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dl850\Downloads\"/>
    </mc:Choice>
  </mc:AlternateContent>
  <xr:revisionPtr revIDLastSave="0" documentId="13_ncr:1_{CF7508E6-7010-49B5-BB71-00F659583F97}" xr6:coauthVersionLast="47" xr6:coauthVersionMax="47" xr10:uidLastSave="{00000000-0000-0000-0000-000000000000}"/>
  <bookViews>
    <workbookView xWindow="38290" yWindow="-1410" windowWidth="38620" windowHeight="21220" activeTab="1" xr2:uid="{82DB1C6B-F90C-4854-AC56-9DBC0BB3927E}"/>
  </bookViews>
  <sheets>
    <sheet name="Consumer" sheetId="1" r:id="rId1"/>
    <sheet name="Small Business" sheetId="2" r:id="rId2"/>
  </sheets>
  <externalReferences>
    <externalReference r:id="rId3"/>
  </externalReferences>
  <definedNames>
    <definedName name="ID" localSheetId="0" hidden="1">"925b3bde-f835-45d6-85bd-50028c59307f"</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C40" i="2"/>
  <c r="D40" i="2"/>
  <c r="E40" i="2"/>
  <c r="F40" i="2"/>
  <c r="G40" i="2"/>
  <c r="B40" i="1"/>
  <c r="C40" i="1"/>
  <c r="D40" i="1"/>
  <c r="E40" i="1"/>
  <c r="F40" i="1"/>
  <c r="G40" i="1"/>
  <c r="G39" i="1"/>
  <c r="A40" i="1"/>
  <c r="F39" i="1"/>
  <c r="E39" i="1"/>
  <c r="D39" i="1"/>
  <c r="C39" i="1"/>
  <c r="B39" i="1"/>
  <c r="A40" i="2"/>
  <c r="G39" i="2"/>
  <c r="F39" i="2"/>
  <c r="E39" i="2"/>
  <c r="D39" i="2"/>
  <c r="C39" i="2"/>
  <c r="B39" i="2"/>
</calcChain>
</file>

<file path=xl/sharedStrings.xml><?xml version="1.0" encoding="utf-8"?>
<sst xmlns="http://schemas.openxmlformats.org/spreadsheetml/2006/main" count="14" uniqueCount="12">
  <si>
    <t>Static Pool Data for the Capital One Master Trust Consumer Segment</t>
  </si>
  <si>
    <t>Principal Payment Rate</t>
  </si>
  <si>
    <t>YTD through</t>
  </si>
  <si>
    <t>Static Pool Data for the Capital One Master Trust Small Business Segment</t>
  </si>
  <si>
    <t>YTD Through</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</si>
  <si>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</si>
  <si>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2012 &amp; Prior Orginations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</si>
  <si>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</si>
  <si>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</si>
  <si>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2017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</si>
  <si>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</si>
  <si>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YTD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</si>
</sst>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2" fillId="0" borderId="0" xfId="0" applyFont="1" applyAlignment="1">
      <alignment horizontal="left"/>
    </xf>
    <xf numFmtId="0" fontId="0" fillId="0" borderId="0" xfId="0" applyAlignment="1">
      <alignment horizontal="centerContinuous"/>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3"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3"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1" fillId="0" borderId="0" xfId="1" applyAlignment="1">
      <alignment vertical="center"/>
    </xf>
    <xf numFmtId="0" fontId="3" fillId="0" borderId="0" xfId="1" applyFont="1" applyAlignment="1">
      <alignment horizontal="center"/>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3" borderId="0" xfId="1" applyFont="1" applyFill="1" applyAlignment="1">
      <alignment horizontal="left"/>
    </xf>
    <xf numFmtId="0" fontId="2" fillId="3"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3" borderId="0" xfId="1" applyNumberFormat="1" applyFont="1" applyFill="1" applyAlignment="1">
      <alignment horizontal="center"/>
    </xf>
    <xf numFmtId="10" fontId="6" fillId="0" borderId="0" xfId="1" applyNumberFormat="1" applyFont="1" applyAlignment="1">
      <alignment horizontal="center"/>
    </xf>
    <xf numFmtId="0" fontId="1" fillId="3" borderId="0" xfId="1" applyFill="1"/>
    <xf numFmtId="0" fontId="6" fillId="0" borderId="0" xfId="1" applyFont="1" applyAlignment="1">
      <alignment wrapText="1"/>
    </xf>
    <xf numFmtId="0" fontId="2" fillId="0" borderId="0" xfId="1" applyFont="1"/>
    <xf numFmtId="0" fontId="3" fillId="4" borderId="1" xfId="0" applyFont="1" applyFill="1" applyBorder="1" applyAlignment="1">
      <alignment horizontal="center"/>
    </xf>
    <xf numFmtId="164" fontId="4" fillId="4" borderId="1" xfId="0" applyNumberFormat="1" applyFont="1" applyFill="1" applyBorder="1" applyAlignment="1">
      <alignment horizontal="center"/>
    </xf>
    <xf numFmtId="1" fontId="4" fillId="4" borderId="1" xfId="0" applyNumberFormat="1" applyFont="1" applyFill="1" applyBorder="1" applyAlignment="1">
      <alignment horizontal="center"/>
    </xf>
    <xf numFmtId="0" fontId="4" fillId="4" borderId="1" xfId="0" applyFont="1" applyFill="1" applyBorder="1" applyAlignment="1">
      <alignment horizontal="center"/>
    </xf>
    <xf numFmtId="0" fontId="3" fillId="4" borderId="1" xfId="1" applyFont="1" applyFill="1" applyBorder="1" applyAlignment="1">
      <alignment horizontal="center"/>
    </xf>
    <xf numFmtId="164" fontId="4" fillId="4" borderId="1" xfId="1" quotePrefix="1" applyNumberFormat="1" applyFont="1" applyFill="1" applyBorder="1" applyAlignment="1">
      <alignment horizontal="center" vertical="center"/>
    </xf>
    <xf numFmtId="0" fontId="4" fillId="4" borderId="1" xfId="1" applyFont="1" applyFill="1" applyBorder="1" applyAlignment="1">
      <alignment horizontal="center"/>
    </xf>
    <xf numFmtId="164" fontId="3" fillId="0" borderId="0" xfId="0" applyNumberFormat="1" applyFont="1"/>
    <xf numFmtId="1" fontId="3" fillId="0" borderId="0" xfId="0" applyNumberFormat="1" applyFont="1"/>
    <xf numFmtId="166" fontId="3" fillId="0" borderId="0" xfId="0" applyNumberFormat="1" applyFont="1"/>
    <xf numFmtId="164" fontId="0" fillId="0" borderId="0" xfId="0" applyNumberFormat="1"/>
    <xf numFmtId="10" fontId="3" fillId="0" borderId="0" xfId="0" applyNumberFormat="1" applyFont="1"/>
    <xf numFmtId="0" fontId="1" fillId="0" borderId="0" xfId="0" applyFont="1" applyAlignment="1">
      <alignment horizontal="left" vertical="center" wrapText="1"/>
    </xf>
    <xf numFmtId="0" fontId="1" fillId="0" borderId="0" xfId="0" applyFont="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0" xfId="1" applyAlignment="1">
      <alignment horizontal="left" wrapText="1"/>
    </xf>
    <xf numFmtId="0" fontId="1" fillId="0" borderId="0" xfId="1" applyAlignment="1">
      <alignment horizontal="left" vertical="top"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166" fontId="3" fillId="0" borderId="0" xfId="0" applyNumberFormat="1" applyFont="1" applyAlignment="1">
      <alignment horizontal="right"/>
    </xf>
  </cellXfs>
  <cellStyles count="2">
    <cellStyle name="Normal" xfId="0" builtinId="0"/>
    <cellStyle name="Normal 2" xfId="1" xr:uid="{E519E3F4-9047-4730-BF67-CF4843B21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8575" cap="rnd" cmpd="sng" algn="ctr">
              <a:solidFill>
                <a:srgbClr val="C00000"/>
              </a:solidFill>
              <a:prstDash val="solid"/>
              <a:round/>
            </a:ln>
            <a:effectLst/>
          </c:spPr>
          <c:marker>
            <c:symbol val="none"/>
          </c:marker>
          <c:cat>
            <c:numRef>
              <c:f>[1]Charts!$S$1:$X$1</c:f>
              <c:numCache>
                <c:formatCode>General</c:formatCode>
                <c:ptCount val="6"/>
                <c:pt idx="0">
                  <c:v>2017</c:v>
                </c:pt>
                <c:pt idx="1">
                  <c:v>2018</c:v>
                </c:pt>
                <c:pt idx="2">
                  <c:v>2019</c:v>
                </c:pt>
                <c:pt idx="3">
                  <c:v>2020</c:v>
                </c:pt>
                <c:pt idx="4">
                  <c:v>2021</c:v>
                </c:pt>
                <c:pt idx="5">
                  <c:v>2022</c:v>
                </c:pt>
              </c:numCache>
            </c:numRef>
          </c:cat>
          <c:val>
            <c:numRef>
              <c:f>[1]Charts!$S$2:$X$2</c:f>
              <c:numCache>
                <c:formatCode>General</c:formatCode>
                <c:ptCount val="6"/>
                <c:pt idx="0">
                  <c:v>0.26919999999999999</c:v>
                </c:pt>
                <c:pt idx="1">
                  <c:v>0.29370000000000002</c:v>
                </c:pt>
                <c:pt idx="2">
                  <c:v>0.30953558788396363</c:v>
                </c:pt>
                <c:pt idx="3">
                  <c:v>0.3327</c:v>
                </c:pt>
                <c:pt idx="4">
                  <c:v>0.42559999999999998</c:v>
                </c:pt>
                <c:pt idx="5">
                  <c:v>0.44409999999999999</c:v>
                </c:pt>
              </c:numCache>
            </c:numRef>
          </c:val>
          <c:smooth val="0"/>
          <c:extLst>
            <c:ext xmlns:c16="http://schemas.microsoft.com/office/drawing/2014/chart" uri="{C3380CC4-5D6E-409C-BE32-E72D297353CC}">
              <c16:uniqueId val="{00000000-4B8D-4C05-BDA6-C3627ED5AED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'Small Business'!$A$40</c:f>
              <c:strCache>
                <c:ptCount val="1"/>
                <c:pt idx="0">
                  <c:v>2012 &amp; Prior Orginations</c:v>
                </c:pt>
              </c:strCache>
            </c:strRef>
          </c:tx>
          <c:spPr>
            <a:ln w="19050" cap="rnd" cmpd="sng" algn="ctr">
              <a:solidFill>
                <a:srgbClr val="C00000"/>
              </a:solidFill>
              <a:prstDash val="solid"/>
              <a:round/>
            </a:ln>
            <a:effectLst/>
          </c:spPr>
          <c:marker>
            <c:symbol val="none"/>
          </c:marker>
          <c:cat>
            <c:strRef>
              <c:f>'Small Business'!$B$39:$G$39</c:f>
              <c:strCache>
                <c:ptCount val="6"/>
                <c:pt idx="0">
                  <c:v>2018</c:v>
                </c:pt>
                <c:pt idx="1">
                  <c:v>2019</c:v>
                </c:pt>
                <c:pt idx="2">
                  <c:v>2020</c:v>
                </c:pt>
                <c:pt idx="3">
                  <c:v>2021</c:v>
                </c:pt>
                <c:pt idx="4">
                  <c:v>2022</c:v>
                </c:pt>
                <c:pt idx="5">
                  <c:v>YTD March 31, 2023</c:v>
                </c:pt>
              </c:strCache>
            </c:strRef>
          </c:cat>
          <c:val>
            <c:numRef>
              <c:f>'Small Business'!$B$40:$G$40</c:f>
              <c:numCache>
                <c:formatCode>0.00%</c:formatCode>
                <c:ptCount val="6"/>
                <c:pt idx="0">
                  <c:v>0.53469999999999995</c:v>
                </c:pt>
                <c:pt idx="1">
                  <c:v>0.57050000000000001</c:v>
                </c:pt>
                <c:pt idx="2">
                  <c:v>0.61799999999999999</c:v>
                </c:pt>
                <c:pt idx="3">
                  <c:v>0.76929999999999998</c:v>
                </c:pt>
                <c:pt idx="4">
                  <c:v>0.80630000000000002</c:v>
                </c:pt>
                <c:pt idx="5">
                  <c:v>0.75900000000000001</c:v>
                </c:pt>
              </c:numCache>
            </c:numRef>
          </c:val>
          <c:smooth val="0"/>
          <c:extLst>
            <c:ext xmlns:c16="http://schemas.microsoft.com/office/drawing/2014/chart" uri="{C3380CC4-5D6E-409C-BE32-E72D297353CC}">
              <c16:uniqueId val="{00000000-51A4-4193-A079-E2E651861F3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9</xdr:row>
      <xdr:rowOff>19049</xdr:rowOff>
    </xdr:from>
    <xdr:to>
      <xdr:col>6</xdr:col>
      <xdr:colOff>1317625</xdr:colOff>
      <xdr:row>31</xdr:row>
      <xdr:rowOff>190499</xdr:rowOff>
    </xdr:to>
    <xdr:graphicFrame macro="">
      <xdr:nvGraphicFramePr>
        <xdr:cNvPr id="2" name="Chart 15">
          <a:extLst>
            <a:ext uri="{FF2B5EF4-FFF2-40B4-BE49-F238E27FC236}">
              <a16:creationId xmlns:a16="http://schemas.microsoft.com/office/drawing/2014/main" id="{98EEAABC-BFB7-4381-A97E-AE1279F8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9</xdr:row>
      <xdr:rowOff>40822</xdr:rowOff>
    </xdr:from>
    <xdr:to>
      <xdr:col>6</xdr:col>
      <xdr:colOff>1306285</xdr:colOff>
      <xdr:row>32</xdr:row>
      <xdr:rowOff>163286</xdr:rowOff>
    </xdr:to>
    <xdr:graphicFrame macro="">
      <xdr:nvGraphicFramePr>
        <xdr:cNvPr id="2" name="Chart 15">
          <a:extLst>
            <a:ext uri="{FF2B5EF4-FFF2-40B4-BE49-F238E27FC236}">
              <a16:creationId xmlns:a16="http://schemas.microsoft.com/office/drawing/2014/main" id="{FFE325C0-BDDB-4392-A045-BD24EA87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9</xdr:row>
      <xdr:rowOff>147633</xdr:rowOff>
    </xdr:to>
    <xdr:grpSp>
      <xdr:nvGrpSpPr>
        <xdr:cNvPr id="3" name="Group 2" hidden="1">
          <a:extLst>
            <a:ext uri="{FF2B5EF4-FFF2-40B4-BE49-F238E27FC236}">
              <a16:creationId xmlns:a16="http://schemas.microsoft.com/office/drawing/2014/main" id="{522F0CB4-2303-420B-BCCE-B6070CBFE990}"/>
            </a:ext>
          </a:extLst>
        </xdr:cNvPr>
        <xdr:cNvGrpSpPr/>
      </xdr:nvGrpSpPr>
      <xdr:grpSpPr>
        <a:xfrm>
          <a:off x="4020344" y="618963"/>
          <a:ext cx="9624219" cy="1450815"/>
          <a:chOff x="2321715" y="978691"/>
          <a:chExt cx="10860880" cy="1585911"/>
        </a:xfrm>
      </xdr:grpSpPr>
      <xdr:sp macro="" textlink="">
        <xdr:nvSpPr>
          <xdr:cNvPr id="4" name="Left Brace 3">
            <a:extLst>
              <a:ext uri="{FF2B5EF4-FFF2-40B4-BE49-F238E27FC236}">
                <a16:creationId xmlns:a16="http://schemas.microsoft.com/office/drawing/2014/main" id="{A928B795-D00F-56D7-796F-1AC4B0454E2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E51279-AECF-57BE-2282-C8B8703F2C06}"/>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5A370E12-ED74-B9CD-B1A3-626E85D787B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D21C0F7-881A-5E5B-EF70-4A53D76442E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8391DF96-BC73-9CDC-59DC-C568266BCAA3}"/>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B0FB9CF-60C5-53A0-9CB1-F3B65C1B213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11BE8161-72CE-D896-B821-B73CE07E719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02DB990-59E4-901E-6200-5E25D6EDBE3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71D79A09-8300-0766-C0FA-CEA8C7E89624}"/>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A2DAD2B-52B3-068A-FDD0-7DF1BECD221C}"/>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78989A89-9AC7-CCC9-CFB9-699CDBD60574}"/>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3CECB73-DD7B-A89F-EA0B-E5F5074AEAC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1EE981C5-2449-9E5B-C3A9-97A00FC5CDBD}"/>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F524524-A3E8-BFE3-2D1E-FF1E73E8DC55}"/>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0E17568-9D23-98EA-84DE-184E000ECD9A}"/>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1D18816-68D1-CC3E-4733-1314E8455CCF}"/>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600D8B3A-41B3-3EC1-41EE-58CB1D9EA992}"/>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wnloads/20220930%20Static%20Pool%20Data%20Consumer_SIR_Graph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S1">
            <v>2017</v>
          </cell>
          <cell r="T1">
            <v>2018</v>
          </cell>
          <cell r="U1">
            <v>2019</v>
          </cell>
          <cell r="V1">
            <v>2020</v>
          </cell>
          <cell r="W1">
            <v>2021</v>
          </cell>
          <cell r="X1">
            <v>2022</v>
          </cell>
        </row>
        <row r="2">
          <cell r="R2" t="str">
            <v>2015 &amp; Prior Originations</v>
          </cell>
          <cell r="S2">
            <v>0.26919999999999999</v>
          </cell>
          <cell r="T2">
            <v>0.29370000000000002</v>
          </cell>
          <cell r="U2">
            <v>0.30953558788396363</v>
          </cell>
          <cell r="V2">
            <v>0.3327</v>
          </cell>
          <cell r="W2">
            <v>0.42559999999999998</v>
          </cell>
          <cell r="X2">
            <v>0.44409999999999999</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D5C4-3F61-458E-87F5-8C4ECF96A6D1}">
  <sheetPr>
    <pageSetUpPr fitToPage="1"/>
  </sheetPr>
  <dimension ref="A1:J40"/>
  <sheetViews>
    <sheetView view="pageBreakPreview" topLeftCell="A2" zoomScale="80" zoomScaleNormal="80" zoomScaleSheetLayoutView="80" workbookViewId="0">
      <selection activeCell="I12" sqref="I12"/>
    </sheetView>
  </sheetViews>
  <sheetFormatPr defaultColWidth="9.109375" defaultRowHeight="14.4" x14ac:dyDescent="0.3"/>
  <cols>
    <col min="1" max="7" width="27.6640625" style="12" customWidth="1"/>
    <col min="8" max="8" width="16.109375" customWidth="1"/>
  </cols>
  <sheetData>
    <row r="1" spans="1:10" ht="29.25" customHeight="1" x14ac:dyDescent="0.3">
      <c r="A1" s="43" t="s">
        <v>8</v>
      </c>
      <c r="B1" s="43"/>
      <c r="C1" s="43"/>
      <c r="D1" s="43"/>
      <c r="E1" s="43"/>
      <c r="F1" s="43"/>
      <c r="G1" s="43"/>
    </row>
    <row r="4" spans="1:10" ht="15.6" x14ac:dyDescent="0.3">
      <c r="A4" s="1" t="s">
        <v>0</v>
      </c>
      <c r="B4" s="1"/>
      <c r="C4" s="1"/>
      <c r="D4" s="1"/>
      <c r="E4" s="1"/>
      <c r="F4" s="1"/>
      <c r="G4" s="1"/>
      <c r="H4" s="2"/>
    </row>
    <row r="5" spans="1:10" ht="15.6" x14ac:dyDescent="0.3">
      <c r="A5" s="1" t="s">
        <v>1</v>
      </c>
      <c r="B5" s="1"/>
      <c r="C5" s="1"/>
      <c r="D5" s="1"/>
      <c r="E5" s="1"/>
      <c r="F5" s="1"/>
      <c r="G5" s="1"/>
      <c r="H5" s="2"/>
    </row>
    <row r="6" spans="1:10" x14ac:dyDescent="0.3">
      <c r="A6" s="45" t="s">
        <v>2</v>
      </c>
      <c r="B6" s="46"/>
      <c r="C6" s="46"/>
      <c r="D6" s="46"/>
      <c r="E6" s="46"/>
      <c r="F6" s="46"/>
      <c r="G6" s="47"/>
    </row>
    <row r="7" spans="1:10" s="3" customFormat="1" x14ac:dyDescent="0.3">
      <c r="A7" s="31"/>
      <c r="B7" s="32" t="s">
        <v>11</v>
      </c>
      <c r="C7" s="33">
        <v>2022</v>
      </c>
      <c r="D7" s="33">
        <v>2021</v>
      </c>
      <c r="E7" s="34">
        <v>2020</v>
      </c>
      <c r="F7" s="34">
        <v>2019</v>
      </c>
      <c r="G7" s="34">
        <v>2018</v>
      </c>
      <c r="H7" s="2"/>
    </row>
    <row r="8" spans="1:10" x14ac:dyDescent="0.3">
      <c r="A8" s="4" t="s">
        <v>9</v>
      </c>
      <c r="B8" s="5">
        <v>0.42749999999999999</v>
      </c>
      <c r="C8" s="5">
        <v>0.44209999999999999</v>
      </c>
      <c r="D8" s="5">
        <v>0.42559999999999998</v>
      </c>
      <c r="E8" s="5">
        <v>0.3327</v>
      </c>
      <c r="F8" s="5">
        <v>0.3095</v>
      </c>
      <c r="G8" s="5">
        <v>0.29370000000000002</v>
      </c>
      <c r="H8" s="2"/>
      <c r="J8" s="6"/>
    </row>
    <row r="9" spans="1:10" s="9" customFormat="1" ht="15.6" x14ac:dyDescent="0.3">
      <c r="A9" s="7"/>
      <c r="B9" s="7"/>
      <c r="C9" s="7"/>
      <c r="D9" s="7"/>
      <c r="E9" s="7"/>
      <c r="F9" s="7"/>
      <c r="G9" s="7"/>
      <c r="H9" s="8"/>
    </row>
    <row r="10" spans="1:10" s="9" customFormat="1" ht="15.6" x14ac:dyDescent="0.3">
      <c r="A10" s="10"/>
      <c r="B10" s="10"/>
      <c r="C10" s="10"/>
      <c r="D10" s="10"/>
      <c r="E10" s="10"/>
      <c r="F10" s="10"/>
      <c r="G10" s="10"/>
      <c r="H10" s="8"/>
    </row>
    <row r="11" spans="1:10" s="9" customFormat="1" ht="15.6" x14ac:dyDescent="0.3">
      <c r="A11" s="7"/>
      <c r="B11" s="7"/>
      <c r="C11" s="7"/>
      <c r="D11" s="7"/>
      <c r="E11" s="7"/>
      <c r="F11" s="7"/>
      <c r="G11" s="7"/>
    </row>
    <row r="12" spans="1:10" s="9" customFormat="1" ht="15.6" x14ac:dyDescent="0.3">
      <c r="A12" s="10"/>
      <c r="B12" s="10"/>
      <c r="C12" s="10"/>
      <c r="D12" s="10"/>
      <c r="E12" s="10"/>
      <c r="F12" s="10"/>
      <c r="G12" s="10"/>
    </row>
    <row r="13" spans="1:10" s="9" customFormat="1" ht="15.6" x14ac:dyDescent="0.3">
      <c r="A13" s="10"/>
      <c r="B13" s="10"/>
      <c r="C13" s="10"/>
      <c r="D13" s="10"/>
      <c r="E13" s="10"/>
      <c r="F13" s="10"/>
      <c r="G13" s="10"/>
    </row>
    <row r="14" spans="1:10" s="9" customFormat="1" ht="15.6" x14ac:dyDescent="0.3">
      <c r="A14" s="10"/>
      <c r="B14" s="10"/>
      <c r="C14" s="10"/>
      <c r="D14" s="10"/>
      <c r="E14" s="10"/>
      <c r="F14" s="10"/>
      <c r="G14" s="10"/>
    </row>
    <row r="15" spans="1:10" s="9" customFormat="1" ht="15.6" x14ac:dyDescent="0.3">
      <c r="A15" s="10"/>
      <c r="B15" s="10"/>
      <c r="C15" s="10"/>
      <c r="D15" s="10"/>
      <c r="E15" s="10"/>
      <c r="F15" s="10"/>
      <c r="G15" s="10"/>
    </row>
    <row r="16" spans="1:10" s="9" customFormat="1" ht="15.6" x14ac:dyDescent="0.3">
      <c r="A16" s="10"/>
      <c r="B16" s="10"/>
      <c r="C16" s="10"/>
      <c r="D16" s="10"/>
      <c r="E16" s="10"/>
      <c r="F16" s="10"/>
      <c r="G16" s="10"/>
    </row>
    <row r="17" spans="1:7" s="9" customFormat="1" ht="15.6" x14ac:dyDescent="0.3">
      <c r="A17" s="10"/>
      <c r="B17" s="10"/>
      <c r="C17" s="10"/>
      <c r="D17" s="10"/>
      <c r="E17" s="10"/>
      <c r="F17" s="10"/>
      <c r="G17" s="10"/>
    </row>
    <row r="18" spans="1:7" s="9" customFormat="1" ht="15.6" x14ac:dyDescent="0.3">
      <c r="A18" s="10"/>
      <c r="B18" s="10"/>
      <c r="C18" s="10"/>
      <c r="D18" s="10"/>
      <c r="E18" s="10"/>
      <c r="F18" s="10"/>
      <c r="G18" s="10"/>
    </row>
    <row r="19" spans="1:7" s="9" customFormat="1" ht="15.6" x14ac:dyDescent="0.3">
      <c r="A19" s="10"/>
      <c r="B19" s="10"/>
      <c r="C19" s="10"/>
      <c r="D19" s="10"/>
      <c r="E19" s="10"/>
      <c r="F19" s="10"/>
      <c r="G19" s="10"/>
    </row>
    <row r="20" spans="1:7" s="9" customFormat="1" ht="15.6" x14ac:dyDescent="0.3">
      <c r="A20" s="10"/>
      <c r="B20" s="10"/>
      <c r="C20" s="10"/>
      <c r="D20" s="10"/>
      <c r="E20" s="10"/>
      <c r="F20" s="10"/>
      <c r="G20" s="10"/>
    </row>
    <row r="21" spans="1:7" s="9" customFormat="1" ht="15.6" x14ac:dyDescent="0.3">
      <c r="A21" s="10"/>
      <c r="B21" s="10"/>
      <c r="C21" s="10"/>
      <c r="D21" s="10"/>
      <c r="E21" s="10"/>
      <c r="F21" s="10"/>
      <c r="G21" s="10"/>
    </row>
    <row r="22" spans="1:7" s="9" customFormat="1" ht="15.6" x14ac:dyDescent="0.3">
      <c r="A22" s="10"/>
      <c r="B22" s="10"/>
      <c r="C22" s="10"/>
      <c r="D22" s="10"/>
      <c r="E22" s="10"/>
      <c r="F22" s="10"/>
      <c r="G22" s="10"/>
    </row>
    <row r="23" spans="1:7" s="9" customFormat="1" ht="15.6" x14ac:dyDescent="0.3">
      <c r="A23" s="10"/>
      <c r="B23" s="10"/>
      <c r="C23" s="10"/>
      <c r="D23" s="10"/>
      <c r="E23" s="10"/>
      <c r="F23" s="10"/>
      <c r="G23" s="10"/>
    </row>
    <row r="24" spans="1:7" s="9" customFormat="1" ht="15.6" x14ac:dyDescent="0.3">
      <c r="A24" s="10"/>
      <c r="B24" s="10"/>
      <c r="C24" s="10"/>
      <c r="D24" s="10"/>
      <c r="E24" s="10"/>
      <c r="F24" s="10"/>
      <c r="G24" s="10"/>
    </row>
    <row r="25" spans="1:7" s="9" customFormat="1" ht="15.6" x14ac:dyDescent="0.3">
      <c r="A25" s="10"/>
      <c r="B25" s="10"/>
      <c r="C25" s="10"/>
      <c r="D25" s="10"/>
      <c r="E25" s="10"/>
      <c r="F25" s="10"/>
      <c r="G25" s="10"/>
    </row>
    <row r="26" spans="1:7" s="9" customFormat="1" ht="15.6" x14ac:dyDescent="0.3">
      <c r="A26" s="10"/>
      <c r="B26" s="10"/>
      <c r="C26" s="10"/>
      <c r="D26" s="10"/>
      <c r="E26" s="10"/>
      <c r="F26" s="10"/>
      <c r="G26" s="10"/>
    </row>
    <row r="27" spans="1:7" s="9" customFormat="1" ht="15.6" x14ac:dyDescent="0.3">
      <c r="A27" s="10"/>
      <c r="B27" s="10"/>
      <c r="C27" s="10"/>
      <c r="D27" s="10"/>
      <c r="E27" s="10"/>
      <c r="F27" s="10"/>
      <c r="G27" s="10"/>
    </row>
    <row r="28" spans="1:7" s="9" customFormat="1" ht="15.6" x14ac:dyDescent="0.3">
      <c r="A28" s="10"/>
      <c r="B28" s="10"/>
      <c r="C28" s="10"/>
      <c r="D28" s="10"/>
      <c r="E28" s="10"/>
      <c r="F28" s="10"/>
      <c r="G28" s="10"/>
    </row>
    <row r="29" spans="1:7" s="9" customFormat="1" ht="15.6" x14ac:dyDescent="0.3">
      <c r="A29" s="10"/>
      <c r="B29" s="10"/>
      <c r="C29" s="10"/>
      <c r="D29" s="10"/>
      <c r="E29" s="10"/>
      <c r="F29" s="10"/>
      <c r="G29" s="10"/>
    </row>
    <row r="30" spans="1:7" s="9" customFormat="1" ht="15.6" x14ac:dyDescent="0.3">
      <c r="A30" s="10"/>
      <c r="B30" s="10"/>
      <c r="C30" s="10"/>
      <c r="D30" s="10"/>
      <c r="E30" s="10"/>
      <c r="F30" s="10"/>
      <c r="G30" s="10"/>
    </row>
    <row r="31" spans="1:7" s="9" customFormat="1" ht="15.6" x14ac:dyDescent="0.3">
      <c r="A31" s="10"/>
      <c r="B31" s="10"/>
      <c r="C31" s="10"/>
      <c r="D31" s="10"/>
      <c r="E31" s="10"/>
      <c r="F31" s="10"/>
      <c r="G31" s="10"/>
    </row>
    <row r="32" spans="1:7" s="9" customFormat="1" ht="15.6" x14ac:dyDescent="0.3">
      <c r="A32" s="10"/>
      <c r="B32" s="10"/>
      <c r="C32" s="10"/>
      <c r="D32" s="10"/>
      <c r="E32" s="10"/>
      <c r="F32" s="10"/>
      <c r="G32" s="10"/>
    </row>
    <row r="33" spans="1:7" s="9" customFormat="1" ht="15.6" x14ac:dyDescent="0.3">
      <c r="A33" s="10"/>
      <c r="B33" s="10"/>
      <c r="C33" s="10"/>
      <c r="D33" s="10"/>
      <c r="E33" s="10"/>
      <c r="F33" s="10"/>
      <c r="G33" s="10"/>
    </row>
    <row r="34" spans="1:7" s="9" customFormat="1" ht="15.6" x14ac:dyDescent="0.3">
      <c r="A34" s="11"/>
      <c r="B34" s="11"/>
      <c r="C34" s="11"/>
      <c r="D34" s="11"/>
      <c r="E34" s="11"/>
      <c r="F34" s="11"/>
      <c r="G34" s="11"/>
    </row>
    <row r="35" spans="1:7" ht="120" customHeight="1" x14ac:dyDescent="0.3">
      <c r="A35" s="44" t="s">
        <v>10</v>
      </c>
      <c r="B35" s="44"/>
      <c r="C35" s="44"/>
      <c r="D35" s="44"/>
      <c r="E35" s="44"/>
      <c r="F35" s="44"/>
      <c r="G35" s="44"/>
    </row>
    <row r="36" spans="1:7" x14ac:dyDescent="0.3">
      <c r="A36" s="43"/>
      <c r="B36" s="43"/>
      <c r="C36" s="43"/>
      <c r="D36" s="43"/>
      <c r="E36" s="43"/>
      <c r="F36" s="43"/>
      <c r="G36" s="43"/>
    </row>
    <row r="39" spans="1:7" s="41" customFormat="1" x14ac:dyDescent="0.3">
      <c r="A39" s="38"/>
      <c r="B39" s="12">
        <f>G7</f>
        <v>2018</v>
      </c>
      <c r="C39" s="12">
        <f>F7</f>
        <v>2019</v>
      </c>
      <c r="D39" s="12">
        <f>E7</f>
        <v>2020</v>
      </c>
      <c r="E39" s="39">
        <f>D7</f>
        <v>2021</v>
      </c>
      <c r="F39" s="39">
        <f>C7</f>
        <v>2022</v>
      </c>
      <c r="G39" s="40" t="str">
        <f>B7</f>
        <v>YTD March 31, 2023</v>
      </c>
    </row>
    <row r="40" spans="1:7" x14ac:dyDescent="0.3">
      <c r="A40" s="12" t="str">
        <f>A8</f>
        <v>2017 &amp; Prior Originations</v>
      </c>
      <c r="B40" s="42">
        <f>G8</f>
        <v>0.29370000000000002</v>
      </c>
      <c r="C40" s="42">
        <f>F8</f>
        <v>0.3095</v>
      </c>
      <c r="D40" s="42">
        <f>E8</f>
        <v>0.3327</v>
      </c>
      <c r="E40" s="42">
        <f>D8</f>
        <v>0.42559999999999998</v>
      </c>
      <c r="F40" s="42">
        <f>C8</f>
        <v>0.44209999999999999</v>
      </c>
      <c r="G40" s="42">
        <f>B8</f>
        <v>0.42749999999999999</v>
      </c>
    </row>
  </sheetData>
  <mergeCells count="4">
    <mergeCell ref="A1:G1"/>
    <mergeCell ref="A35:G35"/>
    <mergeCell ref="A36:G36"/>
    <mergeCell ref="A6:G6"/>
  </mergeCells>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39DF-9A12-4FA5-B3BE-ABCA1AC243DC}">
  <sheetPr>
    <pageSetUpPr fitToPage="1"/>
  </sheetPr>
  <dimension ref="A1:J40"/>
  <sheetViews>
    <sheetView tabSelected="1" view="pageBreakPreview" zoomScale="80" zoomScaleNormal="70" zoomScaleSheetLayoutView="80" workbookViewId="0">
      <selection activeCell="I35" sqref="I35"/>
    </sheetView>
  </sheetViews>
  <sheetFormatPr defaultColWidth="9.109375" defaultRowHeight="15.6" x14ac:dyDescent="0.3"/>
  <cols>
    <col min="1" max="6" width="27.6640625" style="30" customWidth="1"/>
    <col min="7" max="7" width="33" style="30" customWidth="1"/>
    <col min="8" max="9" width="17.6640625" style="23" customWidth="1"/>
    <col min="10" max="16384" width="9.109375" style="25"/>
  </cols>
  <sheetData>
    <row r="1" spans="1:10" s="13" customFormat="1" ht="29.4" customHeight="1" x14ac:dyDescent="0.25">
      <c r="A1" s="48" t="s">
        <v>5</v>
      </c>
      <c r="B1" s="48"/>
      <c r="C1" s="48"/>
      <c r="D1" s="48"/>
      <c r="E1" s="48"/>
      <c r="F1" s="48"/>
      <c r="G1" s="48"/>
    </row>
    <row r="4" spans="1:10" s="13" customFormat="1" x14ac:dyDescent="0.3">
      <c r="A4" s="14" t="s">
        <v>3</v>
      </c>
      <c r="B4" s="14"/>
      <c r="C4" s="14"/>
      <c r="D4" s="14"/>
      <c r="E4" s="14"/>
      <c r="F4" s="14"/>
      <c r="G4" s="14"/>
      <c r="H4" s="15"/>
    </row>
    <row r="5" spans="1:10" s="13" customFormat="1" x14ac:dyDescent="0.3">
      <c r="A5" s="14" t="s">
        <v>1</v>
      </c>
      <c r="B5" s="14"/>
      <c r="C5" s="14"/>
      <c r="D5" s="14"/>
      <c r="E5" s="14"/>
      <c r="F5" s="14"/>
      <c r="G5" s="14"/>
      <c r="H5" s="15"/>
    </row>
    <row r="6" spans="1:10" s="16" customFormat="1" ht="14.4" customHeight="1" x14ac:dyDescent="0.3">
      <c r="A6" s="50" t="s">
        <v>4</v>
      </c>
      <c r="B6" s="51"/>
      <c r="C6" s="51"/>
      <c r="D6" s="51"/>
      <c r="E6" s="51"/>
      <c r="F6" s="51"/>
      <c r="G6" s="52"/>
    </row>
    <row r="7" spans="1:10" s="17" customFormat="1" ht="16.5" customHeight="1" x14ac:dyDescent="0.25">
      <c r="A7" s="35"/>
      <c r="B7" s="36" t="s">
        <v>11</v>
      </c>
      <c r="C7" s="37">
        <v>2022</v>
      </c>
      <c r="D7" s="37">
        <v>2021</v>
      </c>
      <c r="E7" s="37">
        <v>2020</v>
      </c>
      <c r="F7" s="37">
        <v>2019</v>
      </c>
      <c r="G7" s="37">
        <v>2018</v>
      </c>
      <c r="H7" s="15"/>
    </row>
    <row r="8" spans="1:10" s="13" customFormat="1" ht="13.2" x14ac:dyDescent="0.25">
      <c r="A8" s="18" t="s">
        <v>6</v>
      </c>
      <c r="B8" s="19">
        <v>0.75900000000000001</v>
      </c>
      <c r="C8" s="19">
        <v>0.80630000000000002</v>
      </c>
      <c r="D8" s="19">
        <v>0.76929999999999998</v>
      </c>
      <c r="E8" s="19">
        <v>0.61799999999999999</v>
      </c>
      <c r="F8" s="19">
        <v>0.57050000000000001</v>
      </c>
      <c r="G8" s="19">
        <v>0.53469999999999995</v>
      </c>
      <c r="H8" s="15"/>
      <c r="J8" s="20"/>
    </row>
    <row r="9" spans="1:10" s="13" customFormat="1" x14ac:dyDescent="0.3">
      <c r="A9" s="21"/>
      <c r="B9" s="21"/>
      <c r="C9" s="21"/>
      <c r="D9" s="21"/>
      <c r="E9" s="21"/>
      <c r="F9" s="21"/>
      <c r="G9" s="21"/>
      <c r="H9" s="15"/>
    </row>
    <row r="10" spans="1:10" x14ac:dyDescent="0.3">
      <c r="A10" s="22"/>
      <c r="B10" s="22"/>
      <c r="C10" s="22"/>
      <c r="D10" s="22"/>
      <c r="E10" s="22"/>
      <c r="F10" s="22"/>
      <c r="G10" s="22"/>
      <c r="I10" s="24"/>
    </row>
    <row r="11" spans="1:10" x14ac:dyDescent="0.3">
      <c r="A11" s="26"/>
      <c r="B11" s="26"/>
      <c r="C11" s="26"/>
      <c r="D11" s="26"/>
      <c r="E11" s="26"/>
      <c r="F11" s="26"/>
      <c r="G11" s="26"/>
      <c r="H11" s="27"/>
      <c r="I11" s="27"/>
    </row>
    <row r="12" spans="1:10" x14ac:dyDescent="0.3">
      <c r="A12" s="22"/>
      <c r="B12" s="22"/>
      <c r="C12" s="22"/>
      <c r="D12" s="22"/>
      <c r="E12" s="22"/>
      <c r="F12" s="22"/>
      <c r="G12" s="22"/>
    </row>
    <row r="13" spans="1:10" x14ac:dyDescent="0.3">
      <c r="A13" s="22"/>
      <c r="B13" s="22"/>
      <c r="C13" s="22"/>
      <c r="D13" s="22"/>
      <c r="E13" s="22"/>
      <c r="F13" s="22"/>
      <c r="G13" s="22"/>
    </row>
    <row r="14" spans="1:10" x14ac:dyDescent="0.3">
      <c r="A14" s="22"/>
      <c r="B14" s="22"/>
      <c r="C14" s="22"/>
      <c r="D14" s="22"/>
      <c r="E14" s="22"/>
      <c r="F14" s="22"/>
      <c r="G14" s="22"/>
    </row>
    <row r="15" spans="1:10" x14ac:dyDescent="0.3">
      <c r="A15" s="22"/>
      <c r="B15" s="22"/>
      <c r="C15" s="22"/>
      <c r="D15" s="22"/>
      <c r="E15" s="22"/>
      <c r="F15" s="22"/>
      <c r="G15" s="22"/>
    </row>
    <row r="16" spans="1:10" x14ac:dyDescent="0.3">
      <c r="A16" s="22"/>
      <c r="B16" s="22"/>
      <c r="C16" s="22"/>
      <c r="D16" s="22"/>
      <c r="E16" s="22"/>
      <c r="F16" s="22"/>
      <c r="G16" s="22"/>
    </row>
    <row r="17" spans="1:7" x14ac:dyDescent="0.3">
      <c r="A17" s="22"/>
      <c r="B17" s="22"/>
      <c r="C17" s="22"/>
      <c r="D17" s="22"/>
      <c r="E17" s="22"/>
      <c r="F17" s="22"/>
      <c r="G17" s="22"/>
    </row>
    <row r="18" spans="1:7" x14ac:dyDescent="0.3">
      <c r="A18" s="22"/>
      <c r="B18" s="22"/>
      <c r="C18" s="22"/>
      <c r="D18" s="22"/>
      <c r="E18" s="22"/>
      <c r="F18" s="22"/>
      <c r="G18" s="22"/>
    </row>
    <row r="19" spans="1:7" x14ac:dyDescent="0.3">
      <c r="A19" s="22"/>
      <c r="B19" s="22"/>
      <c r="C19" s="22"/>
      <c r="D19" s="22"/>
      <c r="E19" s="22"/>
      <c r="F19" s="22"/>
      <c r="G19" s="22"/>
    </row>
    <row r="20" spans="1:7" x14ac:dyDescent="0.3">
      <c r="A20" s="22"/>
      <c r="B20" s="22"/>
      <c r="C20" s="22"/>
      <c r="D20" s="22"/>
      <c r="E20" s="22"/>
      <c r="F20" s="22"/>
      <c r="G20" s="22"/>
    </row>
    <row r="21" spans="1:7" x14ac:dyDescent="0.3">
      <c r="A21" s="22"/>
      <c r="B21" s="22"/>
      <c r="C21" s="22"/>
      <c r="D21" s="22"/>
      <c r="E21" s="22"/>
      <c r="F21" s="22"/>
      <c r="G21" s="22"/>
    </row>
    <row r="22" spans="1:7" x14ac:dyDescent="0.3">
      <c r="A22" s="22"/>
      <c r="B22" s="22"/>
      <c r="C22" s="22"/>
      <c r="D22" s="22"/>
      <c r="E22" s="22"/>
      <c r="F22" s="22"/>
      <c r="G22" s="22"/>
    </row>
    <row r="23" spans="1:7" x14ac:dyDescent="0.3">
      <c r="A23" s="22"/>
      <c r="B23" s="22"/>
      <c r="C23" s="22"/>
      <c r="D23" s="22"/>
      <c r="E23" s="22"/>
      <c r="F23" s="22"/>
      <c r="G23" s="22"/>
    </row>
    <row r="24" spans="1:7" x14ac:dyDescent="0.3">
      <c r="A24" s="22"/>
      <c r="B24" s="22"/>
      <c r="C24" s="22"/>
      <c r="D24" s="22"/>
      <c r="E24" s="22"/>
      <c r="F24" s="22"/>
      <c r="G24" s="22"/>
    </row>
    <row r="25" spans="1:7" x14ac:dyDescent="0.3">
      <c r="A25" s="22"/>
      <c r="B25" s="22"/>
      <c r="C25" s="22"/>
      <c r="D25" s="22"/>
      <c r="E25" s="22"/>
      <c r="F25" s="22"/>
      <c r="G25" s="22"/>
    </row>
    <row r="26" spans="1:7" x14ac:dyDescent="0.3">
      <c r="A26" s="22"/>
      <c r="B26" s="22"/>
      <c r="C26" s="22"/>
      <c r="D26" s="22"/>
      <c r="E26" s="22"/>
      <c r="F26" s="22"/>
      <c r="G26" s="22"/>
    </row>
    <row r="27" spans="1:7" x14ac:dyDescent="0.3">
      <c r="A27" s="22"/>
      <c r="B27" s="22"/>
      <c r="C27" s="22"/>
      <c r="D27" s="22"/>
      <c r="E27" s="22"/>
      <c r="F27" s="22"/>
      <c r="G27" s="22"/>
    </row>
    <row r="28" spans="1:7" x14ac:dyDescent="0.3">
      <c r="A28" s="22"/>
      <c r="B28" s="22"/>
      <c r="C28" s="22"/>
      <c r="D28" s="22"/>
      <c r="E28" s="22"/>
      <c r="F28" s="22"/>
      <c r="G28" s="22"/>
    </row>
    <row r="29" spans="1:7" x14ac:dyDescent="0.3">
      <c r="A29" s="22"/>
      <c r="B29" s="22"/>
      <c r="C29" s="22"/>
      <c r="D29" s="22"/>
      <c r="E29" s="22"/>
      <c r="F29" s="22"/>
      <c r="G29" s="22"/>
    </row>
    <row r="30" spans="1:7" x14ac:dyDescent="0.3">
      <c r="A30" s="22"/>
      <c r="B30" s="22"/>
      <c r="C30" s="22"/>
      <c r="D30" s="22"/>
      <c r="E30" s="22"/>
      <c r="F30" s="22"/>
      <c r="G30" s="22"/>
    </row>
    <row r="31" spans="1:7" x14ac:dyDescent="0.3">
      <c r="A31" s="22"/>
      <c r="B31" s="22"/>
      <c r="C31" s="22"/>
      <c r="D31" s="22"/>
      <c r="E31" s="22"/>
      <c r="F31" s="22"/>
      <c r="G31" s="22"/>
    </row>
    <row r="32" spans="1:7" x14ac:dyDescent="0.3">
      <c r="A32" s="22"/>
      <c r="B32" s="22"/>
      <c r="C32" s="22"/>
      <c r="D32" s="22"/>
      <c r="E32" s="22"/>
      <c r="F32" s="22"/>
      <c r="G32" s="22"/>
    </row>
    <row r="33" spans="1:9" x14ac:dyDescent="0.3">
      <c r="A33" s="22"/>
      <c r="B33" s="22"/>
      <c r="C33" s="22"/>
      <c r="D33" s="22"/>
      <c r="E33" s="22"/>
      <c r="F33" s="22"/>
      <c r="G33" s="22"/>
    </row>
    <row r="34" spans="1:9" s="13" customFormat="1" ht="13.2" x14ac:dyDescent="0.25">
      <c r="A34" s="28"/>
      <c r="B34" s="28"/>
      <c r="C34" s="28"/>
      <c r="D34" s="28"/>
      <c r="E34" s="28"/>
      <c r="F34" s="28"/>
      <c r="G34" s="28"/>
    </row>
    <row r="35" spans="1:9" ht="127.5" customHeight="1" x14ac:dyDescent="0.25">
      <c r="A35" s="49" t="s">
        <v>7</v>
      </c>
      <c r="B35" s="49"/>
      <c r="C35" s="49"/>
      <c r="D35" s="49"/>
      <c r="E35" s="49"/>
      <c r="F35" s="49"/>
      <c r="G35" s="49"/>
      <c r="H35" s="29"/>
      <c r="I35" s="29"/>
    </row>
    <row r="39" spans="1:9" s="41" customFormat="1" ht="14.4" x14ac:dyDescent="0.3">
      <c r="A39" s="38"/>
      <c r="B39" s="12">
        <f>G7</f>
        <v>2018</v>
      </c>
      <c r="C39" s="12">
        <f>F7</f>
        <v>2019</v>
      </c>
      <c r="D39" s="12">
        <f>E7</f>
        <v>2020</v>
      </c>
      <c r="E39" s="39">
        <f>D7</f>
        <v>2021</v>
      </c>
      <c r="F39" s="39">
        <f>C7</f>
        <v>2022</v>
      </c>
      <c r="G39" s="53" t="str">
        <f>B7</f>
        <v>YTD March 31, 2023</v>
      </c>
    </row>
    <row r="40" spans="1:9" customFormat="1" ht="14.4" x14ac:dyDescent="0.3">
      <c r="A40" s="12" t="str">
        <f>A8</f>
        <v>2012 &amp; Prior Orginations</v>
      </c>
      <c r="B40" s="42">
        <f>G8</f>
        <v>0.53469999999999995</v>
      </c>
      <c r="C40" s="42">
        <f>F8</f>
        <v>0.57050000000000001</v>
      </c>
      <c r="D40" s="42">
        <f>E8</f>
        <v>0.61799999999999999</v>
      </c>
      <c r="E40" s="42">
        <f>D8</f>
        <v>0.76929999999999998</v>
      </c>
      <c r="F40" s="42">
        <f>C8</f>
        <v>0.80630000000000002</v>
      </c>
      <c r="G40" s="42">
        <f>B8</f>
        <v>0.75900000000000001</v>
      </c>
    </row>
  </sheetData>
  <mergeCells count="3">
    <mergeCell ref="A1:G1"/>
    <mergeCell ref="A35:G35"/>
    <mergeCell ref="A6:G6"/>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Hong, Yi Jia</cp:lastModifiedBy>
  <cp:lastPrinted>2023-02-03T21:15:53Z</cp:lastPrinted>
  <dcterms:created xsi:type="dcterms:W3CDTF">2022-11-08T14:48:54Z</dcterms:created>
  <dcterms:modified xsi:type="dcterms:W3CDTF">2023-05-12T18:22:06Z</dcterms:modified>
</cp:coreProperties>
</file>