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pl335\Documents\Static Pool\June 2022\PDF Tagging\"/>
    </mc:Choice>
  </mc:AlternateContent>
  <xr:revisionPtr revIDLastSave="0" documentId="13_ncr:1_{1364F8E8-25E8-4E7C-8237-67B1E4E47DE3}" xr6:coauthVersionLast="47" xr6:coauthVersionMax="47" xr10:uidLastSave="{00000000-0000-0000-0000-000000000000}"/>
  <bookViews>
    <workbookView xWindow="-28910" yWindow="-3440" windowWidth="29020" windowHeight="15820" xr2:uid="{670A3CE5-85A5-48B2-851C-905325F83B2B}"/>
  </bookViews>
  <sheets>
    <sheet name="Consumer" sheetId="1" r:id="rId1"/>
    <sheet name="Small Business" sheetId="2" r:id="rId2"/>
  </sheets>
  <externalReferences>
    <externalReference r:id="rId3"/>
    <externalReference r:id="rId4"/>
  </externalReference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<sst xmlns="http://schemas.openxmlformats.org/spreadsheetml/2006/main" count="12" uniqueCount="10">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</sst>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FF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1" fillId="0" borderId="0" xfId="2"/>
    <xf numFmtId="0" fontId="2" fillId="0" borderId="0" xfId="2" applyFont="1" applyAlignment="1">
      <alignment horizontal="left" vertical="top"/>
    </xf>
    <xf numFmtId="0" fontId="1" fillId="0" borderId="0" xfId="2" applyAlignment="1">
      <alignment vertical="top"/>
    </xf>
    <xf numFmtId="0" fontId="2" fillId="0" borderId="0" xfId="2" applyFont="1" applyAlignment="1">
      <alignment horizontal="left"/>
    </xf>
    <xf numFmtId="0" fontId="1" fillId="0" borderId="0" xfId="2" applyAlignment="1">
      <alignment horizontal="center"/>
    </xf>
    <xf numFmtId="0" fontId="3" fillId="2" borderId="2" xfId="2" applyFont="1" applyFill="1" applyBorder="1" applyAlignment="1">
      <alignment horizontal="center" vertical="center"/>
    </xf>
    <xf numFmtId="10" fontId="6" fillId="0" borderId="0" xfId="2" applyNumberFormat="1" applyFont="1" applyAlignment="1">
      <alignment horizontal="center" vertical="center"/>
    </xf>
    <xf numFmtId="0" fontId="6" fillId="0" borderId="0" xfId="2" applyFont="1" applyAlignment="1">
      <alignment vertical="center"/>
    </xf>
    <xf numFmtId="0" fontId="4" fillId="0" borderId="0" xfId="2" applyFont="1" applyAlignment="1">
      <alignment horizontal="center"/>
    </xf>
    <xf numFmtId="0" fontId="1" fillId="0" borderId="2" xfId="2" applyBorder="1" applyAlignment="1">
      <alignment horizontal="center"/>
    </xf>
    <xf numFmtId="10" fontId="1" fillId="0" borderId="2" xfId="2" applyNumberFormat="1" applyBorder="1" applyAlignment="1">
      <alignment horizontal="center"/>
    </xf>
    <xf numFmtId="0" fontId="5" fillId="0" borderId="0" xfId="2" applyFont="1"/>
    <xf numFmtId="165" fontId="2" fillId="0" borderId="0" xfId="2" applyNumberFormat="1" applyFont="1" applyAlignment="1">
      <alignment horizontal="center"/>
    </xf>
    <xf numFmtId="10" fontId="6" fillId="0" borderId="0" xfId="2" applyNumberFormat="1" applyFont="1" applyAlignment="1">
      <alignment horizontal="center"/>
    </xf>
    <xf numFmtId="0" fontId="6" fillId="0" borderId="0" xfId="2" applyFont="1"/>
    <xf numFmtId="0" fontId="2" fillId="0" borderId="0" xfId="2" applyFont="1"/>
    <xf numFmtId="0" fontId="7" fillId="0" borderId="0" xfId="2" applyFont="1" applyAlignment="1">
      <alignment horizontal="center"/>
    </xf>
    <xf numFmtId="0" fontId="1" fillId="0" borderId="0" xfId="2" applyAlignment="1">
      <alignment vertical="center" wrapText="1"/>
    </xf>
    <xf numFmtId="0" fontId="6" fillId="0" borderId="0" xfId="2" applyFont="1" applyAlignment="1">
      <alignment horizontal="center"/>
    </xf>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4" fillId="3" borderId="2" xfId="2" applyFont="1" applyFill="1" applyBorder="1" applyAlignment="1">
      <alignment horizontal="center"/>
    </xf>
    <xf numFmtId="164" fontId="3" fillId="3" borderId="2" xfId="2" quotePrefix="1" applyNumberFormat="1" applyFont="1" applyFill="1" applyBorder="1" applyAlignment="1">
      <alignment horizontal="center" vertical="center"/>
    </xf>
    <xf numFmtId="0" fontId="3" fillId="3" borderId="2" xfId="2" applyFont="1" applyFill="1" applyBorder="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E24D5F13-6573-4A80-881D-F17E042A210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[1]Charts!$J$2</c:f>
              <c:strCache>
                <c:ptCount val="1"/>
                <c:pt idx="0">
                  <c:v>2015 &amp; Prior Originations</c:v>
                </c:pt>
              </c:strCache>
            </c:strRef>
          </c:tx>
          <c:spPr>
            <a:ln w="28575" cap="rnd" cmpd="sng" algn="ctr">
              <a:solidFill>
                <a:srgbClr val="FF0000"/>
              </a:solidFill>
              <a:prstDash val="solid"/>
              <a:round/>
            </a:ln>
            <a:effectLst/>
          </c:spPr>
          <c:marker>
            <c:symbol val="none"/>
          </c:marker>
          <c:cat>
            <c:numRef>
              <c:f>[1]Charts!$K$1:$P$1</c:f>
              <c:numCache>
                <c:formatCode>General</c:formatCode>
                <c:ptCount val="6"/>
                <c:pt idx="0">
                  <c:v>2017</c:v>
                </c:pt>
                <c:pt idx="1">
                  <c:v>2018</c:v>
                </c:pt>
                <c:pt idx="2">
                  <c:v>2019</c:v>
                </c:pt>
                <c:pt idx="3">
                  <c:v>2020</c:v>
                </c:pt>
                <c:pt idx="4">
                  <c:v>2021</c:v>
                </c:pt>
                <c:pt idx="5">
                  <c:v>2022</c:v>
                </c:pt>
              </c:numCache>
            </c:numRef>
          </c:cat>
          <c:val>
            <c:numRef>
              <c:f>[1]Charts!$K$2:$P$2</c:f>
              <c:numCache>
                <c:formatCode>0.00%</c:formatCode>
                <c:ptCount val="6"/>
                <c:pt idx="0">
                  <c:v>2.2200000000000001E-2</c:v>
                </c:pt>
                <c:pt idx="1">
                  <c:v>2.3800000000000002E-2</c:v>
                </c:pt>
                <c:pt idx="2">
                  <c:v>2.4454956929068676E-2</c:v>
                </c:pt>
                <c:pt idx="3">
                  <c:v>2.1600000000000001E-2</c:v>
                </c:pt>
                <c:pt idx="4">
                  <c:v>1.1900000000000001E-2</c:v>
                </c:pt>
                <c:pt idx="5">
                  <c:v>1.04E-2</c:v>
                </c:pt>
              </c:numCache>
            </c:numRef>
          </c:val>
          <c:smooth val="0"/>
          <c:extLst>
            <c:ext xmlns:c16="http://schemas.microsoft.com/office/drawing/2014/chart" uri="{C3380CC4-5D6E-409C-BE32-E72D297353CC}">
              <c16:uniqueId val="{00000000-3A0A-48A2-AF56-BCC03D095954}"/>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[2]Charts!$J$2</c:f>
              <c:strCache>
                <c:ptCount val="1"/>
                <c:pt idx="0">
                  <c:v>2012 &amp; Prior Orginations </c:v>
                </c:pt>
              </c:strCache>
            </c:strRef>
          </c:tx>
          <c:spPr>
            <a:ln>
              <a:solidFill>
                <a:srgbClr val="FF0000"/>
              </a:solidFill>
            </a:ln>
          </c:spPr>
          <c:marker>
            <c:symbol val="none"/>
          </c:marker>
          <c:cat>
            <c:numRef>
              <c:f>[2]Charts!$K$1:$P$1</c:f>
              <c:numCache>
                <c:formatCode>General</c:formatCode>
                <c:ptCount val="6"/>
                <c:pt idx="0">
                  <c:v>2017</c:v>
                </c:pt>
                <c:pt idx="1">
                  <c:v>2018</c:v>
                </c:pt>
                <c:pt idx="2">
                  <c:v>2019</c:v>
                </c:pt>
                <c:pt idx="3">
                  <c:v>2020</c:v>
                </c:pt>
                <c:pt idx="4">
                  <c:v>2021</c:v>
                </c:pt>
                <c:pt idx="5">
                  <c:v>2022</c:v>
                </c:pt>
              </c:numCache>
            </c:numRef>
          </c:cat>
          <c:val>
            <c:numRef>
              <c:f>[2]Charts!$K$2:$P$2</c:f>
              <c:numCache>
                <c:formatCode>0.00%</c:formatCode>
                <c:ptCount val="6"/>
                <c:pt idx="0">
                  <c:v>1.8599999999999998E-2</c:v>
                </c:pt>
                <c:pt idx="1">
                  <c:v>2.06E-2</c:v>
                </c:pt>
                <c:pt idx="2">
                  <c:v>2.2100000000000002E-2</c:v>
                </c:pt>
                <c:pt idx="3">
                  <c:v>2.2200000000000001E-2</c:v>
                </c:pt>
                <c:pt idx="4">
                  <c:v>1.09E-2</c:v>
                </c:pt>
                <c:pt idx="5">
                  <c:v>8.0000000000000002E-3</c:v>
                </c:pt>
              </c:numCache>
            </c:numRef>
          </c:val>
          <c:smooth val="0"/>
          <c:extLst>
            <c:ext xmlns:c16="http://schemas.microsoft.com/office/drawing/2014/chart" uri="{C3380CC4-5D6E-409C-BE32-E72D297353CC}">
              <c16:uniqueId val="{00000000-EADC-47D2-BB0E-4B60F3D84AC2}"/>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CAD0BA7A-0573-4069-B572-B628CBE5C3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5392AFE6-2829-474C-BF31-2722719F3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E47AEE1B-0385-4538-AFBC-5532EEFCA74F}"/>
            </a:ext>
          </a:extLst>
        </xdr:cNvPr>
        <xdr:cNvGrpSpPr/>
      </xdr:nvGrpSpPr>
      <xdr:grpSpPr>
        <a:xfrm>
          <a:off x="3953998" y="423859"/>
          <a:ext cx="9635002" cy="1704521"/>
          <a:chOff x="1940705" y="792952"/>
          <a:chExt cx="9515474" cy="1504950"/>
        </a:xfrm>
      </xdr:grpSpPr>
      <xdr:sp macro="" textlink="">
        <xdr:nvSpPr>
          <xdr:cNvPr id="4" name="Left Brace 3">
            <a:extLst>
              <a:ext uri="{FF2B5EF4-FFF2-40B4-BE49-F238E27FC236}">
                <a16:creationId xmlns:a16="http://schemas.microsoft.com/office/drawing/2014/main" id="{9941413F-7DA9-4D82-AE08-775C14F35BA8}"/>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5718730-83E8-43A7-B5D1-A46C21561B57}"/>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E066F1D5-D742-4B6A-99D9-5EF7BA89B117}"/>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5B431EB7-1E71-48EC-BC6B-9C3AC7588F16}"/>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EA260BDB-5043-4B08-9492-69EFB57FFDCC}"/>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E5B620DD-AC0F-4AA6-9AB1-91175A0A61EE}"/>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AE770C03-F46F-469B-9A5C-4BBAD4F8CDC7}"/>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C3BC453E-AE11-4044-A05C-909A76276DC9}"/>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2C1B29DB-A9F5-47FC-95DA-AAF7E409E12D}"/>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71EB1A77-682C-42B9-B4BF-B4C634126CC6}"/>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449CD248-FF8E-4CE7-8178-EE565DF16E85}"/>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AE01D906-8D8E-4DE2-85B6-56B0D6F560A6}"/>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07CAEABD-5C9E-4CAA-92EE-158AFB490E5E}"/>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51EF88B8-E9F4-457E-AF2A-BFE4DCEFF4CB}"/>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C5382C87-B5B4-44C5-89FE-A1159B06C1F2}"/>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2CDC2A65-BC49-4F9F-9D0A-5761277C3C58}"/>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BC5617A2-7931-491B-B02C-350AB63556B7}"/>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cuments/Static%20Pool/June%202022/Consumer/2022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cuments/Static%20Pool/June%202022/SB/2022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44742</v>
          </cell>
          <cell r="K1">
            <v>2017</v>
          </cell>
          <cell r="L1">
            <v>2018</v>
          </cell>
          <cell r="M1">
            <v>2019</v>
          </cell>
          <cell r="N1">
            <v>2020</v>
          </cell>
          <cell r="O1">
            <v>2021</v>
          </cell>
          <cell r="P1">
            <v>2022</v>
          </cell>
        </row>
        <row r="2">
          <cell r="J2" t="str">
            <v>2015 &amp; Prior Originations</v>
          </cell>
          <cell r="K2">
            <v>2.2200000000000001E-2</v>
          </cell>
          <cell r="L2">
            <v>2.3800000000000002E-2</v>
          </cell>
          <cell r="M2">
            <v>2.4454956929068676E-2</v>
          </cell>
          <cell r="N2">
            <v>2.1600000000000001E-2</v>
          </cell>
          <cell r="O2">
            <v>1.1900000000000001E-2</v>
          </cell>
          <cell r="P2">
            <v>1.04E-2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44742</v>
          </cell>
          <cell r="K1">
            <v>2017</v>
          </cell>
          <cell r="L1">
            <v>2018</v>
          </cell>
          <cell r="M1">
            <v>2019</v>
          </cell>
          <cell r="N1">
            <v>2020</v>
          </cell>
          <cell r="O1">
            <v>2021</v>
          </cell>
          <cell r="P1">
            <v>2022</v>
          </cell>
        </row>
        <row r="2">
          <cell r="J2" t="str">
            <v xml:space="preserve">2012 &amp; Prior Orginations </v>
          </cell>
          <cell r="K2">
            <v>1.8599999999999998E-2</v>
          </cell>
          <cell r="L2">
            <v>2.06E-2</v>
          </cell>
          <cell r="M2">
            <v>2.2100000000000002E-2</v>
          </cell>
          <cell r="N2">
            <v>2.2200000000000001E-2</v>
          </cell>
          <cell r="O2">
            <v>1.09E-2</v>
          </cell>
          <cell r="P2">
            <v>8.0000000000000002E-3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9E7F-6ECE-4787-99ED-4E9731DE1EB1}">
  <sheetPr>
    <pageSetUpPr fitToPage="1"/>
  </sheetPr>
  <dimension ref="A1:J35"/>
  <sheetViews>
    <sheetView tabSelected="1" view="pageBreakPreview" topLeftCell="A4" zoomScale="70" zoomScaleNormal="80" zoomScaleSheetLayoutView="70" workbookViewId="0">
      <selection activeCell="P35" sqref="P35"/>
    </sheetView>
  </sheetViews>
  <sheetFormatPr defaultColWidth="9.1796875" defaultRowHeight="14.5" x14ac:dyDescent="0.35"/>
  <cols>
    <col min="1" max="7" width="27.7265625" style="15" customWidth="1"/>
    <col min="8" max="8" width="14.7265625" customWidth="1"/>
  </cols>
  <sheetData>
    <row r="1" spans="1:10" ht="27" customHeight="1" x14ac:dyDescent="0.35">
      <c r="A1" s="42" t="s">
        <v>0</v>
      </c>
      <c r="B1" s="42"/>
      <c r="C1" s="42"/>
      <c r="D1" s="42"/>
      <c r="E1" s="42"/>
      <c r="F1" s="42"/>
      <c r="G1" s="42"/>
    </row>
    <row r="4" spans="1:10" ht="15.5" x14ac:dyDescent="0.35">
      <c r="A4" s="1" t="s">
        <v>1</v>
      </c>
      <c r="B4" s="1"/>
      <c r="C4" s="1"/>
      <c r="D4" s="1"/>
      <c r="E4" s="1"/>
      <c r="F4" s="1"/>
      <c r="G4" s="1"/>
    </row>
    <row r="5" spans="1:10" ht="15.5" x14ac:dyDescent="0.35">
      <c r="A5" s="1" t="s">
        <v>2</v>
      </c>
      <c r="B5" s="1"/>
      <c r="C5" s="1"/>
      <c r="D5" s="2"/>
      <c r="E5" s="1"/>
      <c r="F5" s="1"/>
      <c r="G5" s="1"/>
      <c r="H5" s="3"/>
    </row>
    <row r="6" spans="1:10" x14ac:dyDescent="0.35">
      <c r="A6" s="4"/>
      <c r="B6" s="43" t="s">
        <v>3</v>
      </c>
      <c r="C6" s="43"/>
      <c r="D6" s="43"/>
      <c r="E6" s="43"/>
      <c r="F6" s="43"/>
      <c r="G6" s="43"/>
      <c r="H6" s="3"/>
    </row>
    <row r="7" spans="1:10" s="5" customFormat="1" x14ac:dyDescent="0.35">
      <c r="A7" s="35"/>
      <c r="B7" s="36">
        <f>[1]Charts!H1</f>
        <v>44742</v>
      </c>
      <c r="C7" s="37">
        <v>2021</v>
      </c>
      <c r="D7" s="37">
        <v>2020</v>
      </c>
      <c r="E7" s="38">
        <v>2019</v>
      </c>
      <c r="F7" s="38">
        <v>2018</v>
      </c>
      <c r="G7" s="38">
        <v>2017</v>
      </c>
      <c r="H7" s="3"/>
    </row>
    <row r="8" spans="1:10" x14ac:dyDescent="0.35">
      <c r="A8" s="6" t="s">
        <v>4</v>
      </c>
      <c r="B8" s="7">
        <f>[1]Charts!P2</f>
        <v>1.04E-2</v>
      </c>
      <c r="C8" s="7">
        <f>[1]Charts!O2</f>
        <v>1.1900000000000001E-2</v>
      </c>
      <c r="D8" s="8">
        <f>[1]Charts!N2</f>
        <v>2.1600000000000001E-2</v>
      </c>
      <c r="E8" s="8">
        <f>+[1]Charts!M2</f>
        <v>2.4454956929068676E-2</v>
      </c>
      <c r="F8" s="8">
        <f>[1]Charts!L2</f>
        <v>2.3800000000000002E-2</v>
      </c>
      <c r="G8" s="8">
        <f>[1]Charts!K2</f>
        <v>2.2200000000000001E-2</v>
      </c>
      <c r="H8" s="3"/>
      <c r="J8" s="9"/>
    </row>
    <row r="9" spans="1:10" s="12" customFormat="1" ht="15.5" x14ac:dyDescent="0.35">
      <c r="A9" s="10"/>
      <c r="B9" s="10"/>
      <c r="C9" s="10"/>
      <c r="D9" s="10"/>
      <c r="E9" s="10"/>
      <c r="F9" s="10"/>
      <c r="G9" s="10"/>
      <c r="H9" s="11"/>
    </row>
    <row r="10" spans="1:10" s="12" customFormat="1" ht="15.5" x14ac:dyDescent="0.35">
      <c r="A10" s="13"/>
      <c r="B10" s="13"/>
      <c r="C10" s="13"/>
      <c r="D10" s="13"/>
      <c r="E10" s="13"/>
      <c r="F10" s="13"/>
      <c r="G10" s="13"/>
    </row>
    <row r="11" spans="1:10" s="12" customFormat="1" ht="15.5" x14ac:dyDescent="0.35">
      <c r="A11" s="10"/>
      <c r="B11" s="10"/>
      <c r="C11" s="10"/>
      <c r="D11" s="10"/>
      <c r="E11" s="10"/>
      <c r="F11" s="10"/>
      <c r="G11" s="10"/>
    </row>
    <row r="12" spans="1:10" s="12" customFormat="1" ht="15.5" x14ac:dyDescent="0.35">
      <c r="A12" s="13"/>
      <c r="B12" s="13"/>
      <c r="C12" s="13"/>
      <c r="D12" s="13"/>
      <c r="E12" s="13"/>
      <c r="F12" s="13"/>
      <c r="G12" s="13"/>
    </row>
    <row r="13" spans="1:10" s="12" customFormat="1" ht="15.5" x14ac:dyDescent="0.35">
      <c r="A13" s="13"/>
      <c r="B13" s="13"/>
      <c r="C13" s="13"/>
      <c r="D13" s="13"/>
      <c r="E13" s="13"/>
      <c r="F13" s="13"/>
      <c r="G13" s="13"/>
    </row>
    <row r="14" spans="1:10" s="12" customFormat="1" ht="15.5" x14ac:dyDescent="0.35">
      <c r="A14" s="13"/>
      <c r="B14" s="13"/>
      <c r="C14" s="13"/>
      <c r="D14" s="13"/>
      <c r="E14" s="13"/>
      <c r="F14" s="13"/>
      <c r="G14" s="13"/>
    </row>
    <row r="15" spans="1:10" s="12" customFormat="1" ht="15.5" x14ac:dyDescent="0.35">
      <c r="A15" s="13"/>
      <c r="B15" s="13"/>
      <c r="C15" s="13"/>
      <c r="D15" s="13"/>
      <c r="E15" s="13"/>
      <c r="F15" s="13"/>
      <c r="G15" s="13"/>
    </row>
    <row r="16" spans="1:10" s="12" customFormat="1" ht="15.5" x14ac:dyDescent="0.35">
      <c r="A16" s="13"/>
      <c r="B16" s="13"/>
      <c r="C16" s="13"/>
      <c r="D16" s="13"/>
      <c r="E16" s="13"/>
      <c r="F16" s="13"/>
      <c r="G16" s="13"/>
    </row>
    <row r="17" spans="1:7" s="12" customFormat="1" ht="15.5" x14ac:dyDescent="0.35">
      <c r="A17" s="13"/>
      <c r="B17" s="13"/>
      <c r="C17" s="13"/>
      <c r="D17" s="13"/>
      <c r="E17" s="13"/>
      <c r="F17" s="13"/>
      <c r="G17" s="13"/>
    </row>
    <row r="18" spans="1:7" s="12" customFormat="1" ht="15.5" x14ac:dyDescent="0.35">
      <c r="A18" s="13"/>
      <c r="B18" s="13"/>
      <c r="C18" s="13"/>
      <c r="D18" s="13"/>
      <c r="E18" s="13"/>
      <c r="F18" s="13"/>
      <c r="G18" s="13"/>
    </row>
    <row r="19" spans="1:7" s="12" customFormat="1" ht="15.5" x14ac:dyDescent="0.35">
      <c r="A19" s="13"/>
      <c r="B19" s="13"/>
      <c r="C19" s="13"/>
      <c r="D19" s="13"/>
      <c r="E19" s="13"/>
      <c r="F19" s="13"/>
      <c r="G19" s="13"/>
    </row>
    <row r="20" spans="1:7" s="12" customFormat="1" ht="15.5" x14ac:dyDescent="0.35">
      <c r="A20" s="13"/>
      <c r="B20" s="13"/>
      <c r="C20" s="13"/>
      <c r="D20" s="13"/>
      <c r="E20" s="13"/>
      <c r="F20" s="13"/>
      <c r="G20" s="13"/>
    </row>
    <row r="21" spans="1:7" s="12" customFormat="1" ht="15.5" x14ac:dyDescent="0.35">
      <c r="A21" s="13"/>
      <c r="B21" s="13"/>
      <c r="C21" s="13"/>
      <c r="D21" s="13"/>
      <c r="E21" s="13"/>
      <c r="F21" s="13"/>
      <c r="G21" s="13"/>
    </row>
    <row r="22" spans="1:7" s="12" customFormat="1" ht="15.5" x14ac:dyDescent="0.35">
      <c r="A22" s="13"/>
      <c r="B22" s="13"/>
      <c r="C22" s="13"/>
      <c r="D22" s="13"/>
      <c r="E22" s="13"/>
      <c r="F22" s="13"/>
      <c r="G22" s="13"/>
    </row>
    <row r="23" spans="1:7" s="12" customFormat="1" ht="15.5" x14ac:dyDescent="0.35">
      <c r="A23" s="13"/>
      <c r="B23" s="13"/>
      <c r="C23" s="13"/>
      <c r="D23" s="13"/>
      <c r="E23" s="13"/>
      <c r="F23" s="13"/>
      <c r="G23" s="13"/>
    </row>
    <row r="24" spans="1:7" s="12" customFormat="1" ht="15.5" x14ac:dyDescent="0.35">
      <c r="A24" s="13"/>
      <c r="B24" s="13"/>
      <c r="C24" s="13"/>
      <c r="D24" s="13"/>
      <c r="E24" s="13"/>
      <c r="F24" s="13"/>
      <c r="G24" s="13"/>
    </row>
    <row r="25" spans="1:7" s="12" customFormat="1" ht="15.5" x14ac:dyDescent="0.35">
      <c r="A25" s="13"/>
      <c r="B25" s="13"/>
      <c r="C25" s="13"/>
      <c r="D25" s="13"/>
      <c r="E25" s="13"/>
      <c r="F25" s="13"/>
      <c r="G25" s="13"/>
    </row>
    <row r="26" spans="1:7" s="12" customFormat="1" ht="15.5" x14ac:dyDescent="0.35">
      <c r="A26" s="13"/>
      <c r="B26" s="13"/>
      <c r="C26" s="13"/>
      <c r="D26" s="13"/>
      <c r="E26" s="13"/>
      <c r="F26" s="13"/>
      <c r="G26" s="13"/>
    </row>
    <row r="27" spans="1:7" s="12" customFormat="1" ht="15.5" x14ac:dyDescent="0.35">
      <c r="A27" s="13"/>
      <c r="B27" s="13"/>
      <c r="C27" s="13"/>
      <c r="D27" s="13"/>
      <c r="E27" s="13"/>
      <c r="F27" s="13"/>
      <c r="G27" s="13"/>
    </row>
    <row r="28" spans="1:7" s="12" customFormat="1" ht="15.5" x14ac:dyDescent="0.35">
      <c r="A28" s="13"/>
      <c r="B28" s="13"/>
      <c r="C28" s="13"/>
      <c r="D28" s="13"/>
      <c r="E28" s="13"/>
      <c r="F28" s="13"/>
      <c r="G28" s="13"/>
    </row>
    <row r="29" spans="1:7" s="12" customFormat="1" ht="15.5" x14ac:dyDescent="0.35">
      <c r="A29" s="13"/>
      <c r="B29" s="13"/>
      <c r="C29" s="13"/>
      <c r="D29" s="13"/>
      <c r="E29" s="13"/>
      <c r="F29" s="13"/>
      <c r="G29" s="13"/>
    </row>
    <row r="30" spans="1:7" s="12" customFormat="1" ht="15.5" x14ac:dyDescent="0.35">
      <c r="A30" s="13"/>
      <c r="B30" s="13"/>
      <c r="C30" s="13"/>
      <c r="D30" s="13"/>
      <c r="E30" s="13"/>
      <c r="F30" s="13"/>
      <c r="G30" s="13"/>
    </row>
    <row r="31" spans="1:7" s="12" customFormat="1" ht="15.5" x14ac:dyDescent="0.35">
      <c r="A31" s="13"/>
      <c r="B31" s="13"/>
      <c r="C31" s="13"/>
      <c r="D31" s="13"/>
      <c r="E31" s="13"/>
      <c r="F31" s="13"/>
      <c r="G31" s="13"/>
    </row>
    <row r="32" spans="1:7" s="12" customFormat="1" ht="15.5" x14ac:dyDescent="0.35">
      <c r="A32" s="13"/>
      <c r="B32" s="13"/>
      <c r="C32" s="13"/>
      <c r="D32" s="13"/>
      <c r="E32" s="13"/>
      <c r="F32" s="13"/>
      <c r="G32" s="13"/>
    </row>
    <row r="33" spans="1:8" s="12" customFormat="1" ht="15.5" x14ac:dyDescent="0.35">
      <c r="A33" s="13"/>
      <c r="B33" s="13"/>
      <c r="C33" s="13"/>
      <c r="D33" s="13"/>
      <c r="E33" s="13"/>
      <c r="F33" s="13"/>
      <c r="G33" s="13"/>
    </row>
    <row r="34" spans="1:8" s="12" customFormat="1" ht="15.5" x14ac:dyDescent="0.35">
      <c r="A34" s="13"/>
      <c r="B34" s="13"/>
      <c r="C34" s="13"/>
      <c r="D34" s="13"/>
      <c r="E34" s="13"/>
      <c r="F34" s="13"/>
      <c r="G34" s="13"/>
    </row>
    <row r="35" spans="1:8" ht="120" customHeight="1" x14ac:dyDescent="0.35">
      <c r="A35" s="44" t="s">
        <v>5</v>
      </c>
      <c r="B35" s="44"/>
      <c r="C35" s="44"/>
      <c r="D35" s="44"/>
      <c r="E35" s="44"/>
      <c r="F35" s="44"/>
      <c r="G35" s="44"/>
      <c r="H35" s="14"/>
    </row>
  </sheetData>
  <mergeCells count="3">
    <mergeCell ref="A1:G1"/>
    <mergeCell ref="B6:G6"/>
    <mergeCell ref="A35:G35"/>
  </mergeCells>
  <printOptions horizontalCentered="1"/>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876C-4F2F-407F-A148-3F2802B8F7AD}">
  <sheetPr>
    <pageSetUpPr fitToPage="1"/>
  </sheetPr>
  <dimension ref="A1:J35"/>
  <sheetViews>
    <sheetView view="pageBreakPreview" topLeftCell="A5" zoomScale="70" zoomScaleNormal="100" zoomScaleSheetLayoutView="70" workbookViewId="0">
      <selection activeCell="A7" sqref="A7:G7"/>
    </sheetView>
  </sheetViews>
  <sheetFormatPr defaultColWidth="9.1796875" defaultRowHeight="15.5" x14ac:dyDescent="0.35"/>
  <cols>
    <col min="1" max="7" width="27.7265625" style="31" customWidth="1"/>
    <col min="8" max="8" width="2.81640625" style="34" customWidth="1"/>
    <col min="9" max="16384" width="9.1796875" style="30"/>
  </cols>
  <sheetData>
    <row r="1" spans="1:10" s="16" customFormat="1" ht="30" customHeight="1" x14ac:dyDescent="0.25">
      <c r="A1" s="45" t="s">
        <v>6</v>
      </c>
      <c r="B1" s="45"/>
      <c r="C1" s="45"/>
      <c r="D1" s="45"/>
      <c r="E1" s="45"/>
      <c r="F1" s="45"/>
      <c r="G1" s="45"/>
    </row>
    <row r="4" spans="1:10" s="18" customFormat="1" x14ac:dyDescent="0.35">
      <c r="A4" s="17" t="s">
        <v>7</v>
      </c>
      <c r="B4" s="17"/>
      <c r="C4" s="17"/>
      <c r="D4" s="17"/>
      <c r="E4" s="17"/>
      <c r="F4" s="17"/>
      <c r="G4" s="17"/>
    </row>
    <row r="5" spans="1:10" s="16" customFormat="1" x14ac:dyDescent="0.35">
      <c r="A5" s="19" t="s">
        <v>2</v>
      </c>
      <c r="B5" s="19"/>
      <c r="C5" s="19"/>
      <c r="D5" s="19"/>
      <c r="E5" s="19"/>
      <c r="F5" s="19"/>
      <c r="G5" s="19"/>
      <c r="H5" s="20"/>
    </row>
    <row r="6" spans="1:10" s="23" customFormat="1" x14ac:dyDescent="0.35">
      <c r="A6" s="21"/>
      <c r="B6" s="46" t="s">
        <v>3</v>
      </c>
      <c r="C6" s="47"/>
      <c r="D6" s="47"/>
      <c r="E6" s="47"/>
      <c r="F6" s="47"/>
      <c r="G6" s="47"/>
      <c r="H6" s="22"/>
    </row>
    <row r="7" spans="1:10" s="24" customFormat="1" ht="13" x14ac:dyDescent="0.3">
      <c r="A7" s="39"/>
      <c r="B7" s="40">
        <f>[2]Charts!H1</f>
        <v>44742</v>
      </c>
      <c r="C7" s="41">
        <f>[2]Charts!O1</f>
        <v>2021</v>
      </c>
      <c r="D7" s="41">
        <f>[2]Charts!N1</f>
        <v>2020</v>
      </c>
      <c r="E7" s="41">
        <f>[2]Charts!M1</f>
        <v>2019</v>
      </c>
      <c r="F7" s="41">
        <f>[2]Charts!L1</f>
        <v>2018</v>
      </c>
      <c r="G7" s="41">
        <f>[2]Charts!K1</f>
        <v>2017</v>
      </c>
      <c r="H7" s="20"/>
    </row>
    <row r="8" spans="1:10" s="16" customFormat="1" ht="12.5" x14ac:dyDescent="0.25">
      <c r="A8" s="25" t="s">
        <v>8</v>
      </c>
      <c r="B8" s="26">
        <f>[2]Charts!P2</f>
        <v>8.0000000000000002E-3</v>
      </c>
      <c r="C8" s="8">
        <f>[2]Charts!O2</f>
        <v>1.09E-2</v>
      </c>
      <c r="D8" s="8">
        <f>[2]Charts!N2</f>
        <v>2.2200000000000001E-2</v>
      </c>
      <c r="E8" s="8">
        <f>[2]Charts!M2</f>
        <v>2.2100000000000002E-2</v>
      </c>
      <c r="F8" s="8">
        <f>[2]Charts!L2</f>
        <v>2.06E-2</v>
      </c>
      <c r="G8" s="8">
        <f>[2]Charts!K2</f>
        <v>1.8599999999999998E-2</v>
      </c>
      <c r="H8" s="20"/>
      <c r="J8" s="27"/>
    </row>
    <row r="9" spans="1:10" x14ac:dyDescent="0.35">
      <c r="A9" s="28"/>
      <c r="B9" s="28"/>
      <c r="C9" s="28"/>
      <c r="D9" s="28"/>
      <c r="E9" s="28"/>
      <c r="F9" s="28"/>
      <c r="G9" s="28"/>
      <c r="H9" s="29"/>
    </row>
    <row r="10" spans="1:10" x14ac:dyDescent="0.35">
      <c r="H10" s="32"/>
    </row>
    <row r="11" spans="1:10" x14ac:dyDescent="0.35">
      <c r="A11" s="28"/>
      <c r="B11" s="28"/>
      <c r="C11" s="28"/>
      <c r="D11" s="28"/>
      <c r="E11" s="28"/>
      <c r="F11" s="28"/>
      <c r="G11" s="28"/>
      <c r="H11" s="29"/>
    </row>
    <row r="31" spans="8:8" s="16" customFormat="1" ht="12.5" x14ac:dyDescent="0.25">
      <c r="H31" s="33"/>
    </row>
    <row r="33" spans="1:7" x14ac:dyDescent="0.35">
      <c r="A33" s="30"/>
      <c r="B33" s="30"/>
      <c r="C33" s="30"/>
      <c r="D33" s="30"/>
      <c r="E33" s="30"/>
      <c r="F33" s="30"/>
      <c r="G33" s="30"/>
    </row>
    <row r="35" spans="1:7" ht="108" customHeight="1" x14ac:dyDescent="0.35">
      <c r="A35" s="48" t="s">
        <v>9</v>
      </c>
      <c r="B35" s="48"/>
      <c r="C35" s="48"/>
      <c r="D35" s="48"/>
      <c r="E35" s="48"/>
      <c r="F35" s="48"/>
      <c r="G35" s="48"/>
    </row>
  </sheetData>
  <mergeCells count="3">
    <mergeCell ref="A1:G1"/>
    <mergeCell ref="B6:G6"/>
    <mergeCell ref="A35:G35"/>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2022-07-22T11:52:49Z</dcterms:created>
  <dcterms:modified xsi:type="dcterms:W3CDTF">2022-07-22T11:56:37Z</dcterms:modified>
</cp:coreProperties>
</file>