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2018/03 March/Static Pool/Graphs/Q1 Graphs/"/>
    </mc:Choice>
  </mc:AlternateContent>
  <bookViews>
    <workbookView xWindow="0" yWindow="0" windowWidth="19200" windowHeight="11955"/>
  </bookViews>
  <sheets>
    <sheet name="Yield - Consumer Segment" sheetId="1" r:id="rId1"/>
    <sheet name="Yield - Small Business Segment" sheetId="2" r:id="rId2"/>
  </sheets>
  <externalReferences>
    <externalReference r:id="rId3"/>
  </externalReferences>
  <definedNames>
    <definedName name="_xlnm.Print_Area" localSheetId="1">'Yield - Small Business Segment'!#REF!</definedName>
  </definedNames>
  <calcPr calcId="171027"/>
</workbook>
</file>

<file path=xl/calcChain.xml><?xml version="1.0" encoding="utf-8"?>
<calcChain xmlns="http://schemas.openxmlformats.org/spreadsheetml/2006/main">
  <c r="G8" i="1" l="1"/>
  <c r="F8" i="1"/>
  <c r="E8" i="1"/>
  <c r="D8" i="1"/>
  <c r="C8" i="1"/>
  <c r="B8" i="1"/>
</calcChain>
</file>

<file path=xl/sharedStrings.xml><?xml version="1.0" encoding="utf-8"?>
<sst xmlns="http://schemas.openxmlformats.org/spreadsheetml/2006/main" count="15" uniqueCount="13">
  <si>
    <t>Static Pool Data for the Capital One Master Trust Consumer Segment</t>
  </si>
  <si>
    <t>Yield</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</si>
  <si>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</si>
  <si>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Small Business Segment</t>
  </si>
  <si>
    <t xml:space="preserve">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</si>
  <si>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</si>
  <si>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 xml:space="preserve">YTD Through </t>
  </si>
  <si>
    <t>Full Year</t>
  </si>
  <si>
    <t>2012 &amp; Prior Originations</t>
  </si>
  <si>
    <t>Consumer accounts, with 2012 and prior originations, have been added in Feb’2018 and March’2018</t>
  </si>
  <si>
    <t xml:space="preserve">2012 &amp; Prior Orginations </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</si>
  <si>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</si>
  <si>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YTD Through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</si>
</sst>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8"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indexed="1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0" fillId="0" borderId="0" xfId="0" applyFill="1"/>
    <xf numFmtId="0" fontId="3" fillId="0" borderId="0" xfId="0" applyFont="1" applyAlignment="1">
      <alignment horizontal="left"/>
    </xf>
    <xf numFmtId="0" fontId="0" fillId="0" borderId="0" xfId="0" applyAlignment="1">
      <alignment horizontal="centerContinuous"/>
    </xf>
    <xf numFmtId="164" fontId="5" fillId="0" borderId="0" xfId="0" applyNumberFormat="1" applyFont="1" applyFill="1" applyBorder="1" applyAlignment="1">
      <alignment horizontal="center"/>
    </xf>
    <xf numFmtId="10" fontId="0" fillId="0" borderId="0" xfId="0" applyNumberFormat="1" applyFill="1" applyBorder="1" applyAlignment="1">
      <alignment horizontal="center"/>
    </xf>
    <xf numFmtId="0" fontId="5" fillId="0" borderId="0" xfId="0" applyFont="1"/>
    <xf numFmtId="0" fontId="0" fillId="0" borderId="0" xfId="0" applyAlignment="1">
      <alignment horizontal="center"/>
    </xf>
    <xf numFmtId="0" fontId="1" fillId="0" borderId="0" xfId="0" applyFont="1" applyAlignment="1">
      <alignment wrapText="1"/>
    </xf>
    <xf numFmtId="0" fontId="4" fillId="2" borderId="1" xfId="0" applyFont="1" applyFill="1" applyBorder="1" applyAlignment="1">
      <alignment horizontal="centerContinuous"/>
    </xf>
    <xf numFmtId="0" fontId="4" fillId="2" borderId="1" xfId="0" applyNumberFormat="1" applyFont="1" applyFill="1" applyBorder="1" applyAlignment="1">
      <alignment horizontal="center" wrapText="1"/>
    </xf>
    <xf numFmtId="0" fontId="5" fillId="3" borderId="1" xfId="0" applyNumberFormat="1" applyFont="1" applyFill="1" applyBorder="1" applyAlignment="1">
      <alignment horizontal="center"/>
    </xf>
    <xf numFmtId="0" fontId="4" fillId="3" borderId="1" xfId="0" applyNumberFormat="1" applyFont="1" applyFill="1" applyBorder="1" applyAlignment="1">
      <alignment horizontal="center"/>
    </xf>
    <xf numFmtId="0" fontId="5" fillId="0" borderId="0" xfId="0" applyFont="1" applyFill="1" applyAlignment="1">
      <alignment horizontal="center"/>
    </xf>
    <xf numFmtId="0" fontId="1" fillId="0" borderId="1" xfId="0" applyFont="1" applyFill="1" applyBorder="1" applyAlignment="1">
      <alignment horizontal="center"/>
    </xf>
    <xf numFmtId="10" fontId="1" fillId="0" borderId="1" xfId="1" applyNumberFormat="1" applyFont="1" applyFill="1" applyBorder="1" applyAlignment="1">
      <alignment horizontal="center"/>
    </xf>
    <xf numFmtId="0" fontId="0" fillId="0" borderId="0" xfId="0" applyAlignment="1">
      <alignment wrapText="1"/>
    </xf>
    <xf numFmtId="0" fontId="3" fillId="0" borderId="0" xfId="0" applyFont="1"/>
    <xf numFmtId="0" fontId="6" fillId="0" borderId="0" xfId="0" applyFont="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6" fillId="0" borderId="0" xfId="0" applyNumberFormat="1" applyFont="1" applyFill="1" applyBorder="1" applyAlignment="1">
      <alignment horizontal="center"/>
    </xf>
    <xf numFmtId="0" fontId="7" fillId="0" borderId="0" xfId="0" applyFont="1" applyAlignment="1">
      <alignment horizontal="center"/>
    </xf>
    <xf numFmtId="0" fontId="1" fillId="0" borderId="0" xfId="0" applyFont="1" applyFill="1"/>
    <xf numFmtId="0" fontId="6" fillId="0" borderId="0" xfId="0" applyFont="1" applyAlignment="1">
      <alignment wrapText="1"/>
    </xf>
    <xf numFmtId="0" fontId="6" fillId="0" borderId="0" xfId="0" applyFont="1" applyAlignment="1">
      <alignment horizontal="left" wrapText="1"/>
    </xf>
    <xf numFmtId="0" fontId="4" fillId="2" borderId="2" xfId="0" applyNumberFormat="1" applyFont="1" applyFill="1" applyBorder="1" applyAlignment="1">
      <alignment wrapText="1"/>
    </xf>
    <xf numFmtId="0" fontId="4" fillId="2" borderId="3" xfId="0" applyNumberFormat="1" applyFont="1" applyFill="1" applyBorder="1" applyAlignment="1">
      <alignment horizontal="center" wrapText="1"/>
    </xf>
    <xf numFmtId="0" fontId="4" fillId="2" borderId="3" xfId="0" applyNumberFormat="1" applyFont="1" applyFill="1" applyBorder="1" applyAlignment="1">
      <alignment wrapText="1"/>
    </xf>
    <xf numFmtId="0" fontId="4" fillId="2" borderId="4" xfId="0" applyNumberFormat="1" applyFont="1" applyFill="1" applyBorder="1" applyAlignment="1">
      <alignment wrapText="1"/>
    </xf>
    <xf numFmtId="165" fontId="4" fillId="3" borderId="1" xfId="0" applyNumberFormat="1" applyFont="1" applyFill="1" applyBorder="1" applyAlignment="1">
      <alignment horizontal="center"/>
    </xf>
    <xf numFmtId="165" fontId="4" fillId="3" borderId="5" xfId="0" applyNumberFormat="1" applyFont="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left" wrapText="1"/>
    </xf>
    <xf numFmtId="0" fontId="6" fillId="0" borderId="0" xfId="0" applyFont="1" applyAlignment="1">
      <alignment horizontal="left" vertical="top" wrapText="1"/>
    </xf>
    <xf numFmtId="0" fontId="4" fillId="2" borderId="1" xfId="0" applyNumberFormat="1" applyFont="1" applyFill="1" applyBorder="1" applyAlignment="1">
      <alignment horizontal="center"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9C081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3A6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408213</xdr:colOff>
      <xdr:row>8</xdr:row>
      <xdr:rowOff>81644</xdr:rowOff>
    </xdr:from>
    <xdr:to>
      <xdr:col>6</xdr:col>
      <xdr:colOff>299357</xdr:colOff>
      <xdr:row>31</xdr:row>
      <xdr:rowOff>738869</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3" y="2068287"/>
          <a:ext cx="12219215" cy="4412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707572</xdr:colOff>
      <xdr:row>9</xdr:row>
      <xdr:rowOff>95250</xdr:rowOff>
    </xdr:from>
    <xdr:to>
      <xdr:col>6</xdr:col>
      <xdr:colOff>1224644</xdr:colOff>
      <xdr:row>28</xdr:row>
      <xdr:rowOff>394607</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572" y="2367643"/>
          <a:ext cx="12845143" cy="4177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0331%20Static%20Pool%20Data%20Consumer_SIR_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s>
    <sheetDataSet>
      <sheetData sheetId="0">
        <row r="2">
          <cell r="AB2">
            <v>0.20069999999999999</v>
          </cell>
          <cell r="AC2">
            <v>0.20169999999999999</v>
          </cell>
          <cell r="AD2">
            <v>0.20219999999999999</v>
          </cell>
          <cell r="AE2">
            <v>0.20150000000000001</v>
          </cell>
          <cell r="AF2">
            <v>0.20419999999999999</v>
          </cell>
          <cell r="AG2">
            <v>0.21220191147422168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tabSelected="1" zoomScale="70" zoomScaleNormal="70" zoomScaleSheetLayoutView="70" workbookViewId="0">
      <selection activeCell="I32" sqref="I32"/>
    </sheetView>
  </sheetViews>
  <sheetFormatPr defaultRowHeight="12.75" x14ac:dyDescent="0.2"/>
  <cols>
    <col min="1" max="6" width="30.7109375" style="6" customWidth="1"/>
    <col min="7" max="7" width="14.42578125" style="7" customWidth="1"/>
    <col min="8" max="8" width="14.42578125" style="1" customWidth="1"/>
    <col min="9" max="16384" width="9.140625" style="1"/>
  </cols>
  <sheetData>
    <row r="1" spans="1:8" ht="60" customHeight="1" x14ac:dyDescent="0.2">
      <c r="A1" s="32" t="s">
        <v>2</v>
      </c>
      <c r="B1" s="32"/>
      <c r="C1" s="32"/>
      <c r="D1" s="32"/>
      <c r="E1" s="32"/>
      <c r="F1" s="32"/>
      <c r="G1" s="8"/>
    </row>
    <row r="4" spans="1:8" ht="15.75" x14ac:dyDescent="0.25">
      <c r="A4" s="2" t="s">
        <v>0</v>
      </c>
      <c r="B4" s="2"/>
      <c r="C4" s="2"/>
      <c r="D4" s="2"/>
      <c r="E4" s="2"/>
      <c r="F4" s="2"/>
      <c r="G4" s="3"/>
    </row>
    <row r="5" spans="1:8" ht="15.75" x14ac:dyDescent="0.25">
      <c r="A5" s="2" t="s">
        <v>1</v>
      </c>
      <c r="B5" s="2"/>
      <c r="C5" s="2"/>
      <c r="D5" s="2"/>
      <c r="E5" s="2"/>
      <c r="F5" s="2"/>
      <c r="H5" s="7"/>
    </row>
    <row r="6" spans="1:8" ht="12.75" customHeight="1" x14ac:dyDescent="0.2">
      <c r="A6" s="9"/>
      <c r="B6" s="10" t="s">
        <v>6</v>
      </c>
      <c r="C6" s="26"/>
      <c r="D6" s="27" t="s">
        <v>7</v>
      </c>
      <c r="E6" s="28"/>
      <c r="F6" s="28"/>
      <c r="G6" s="29"/>
      <c r="H6" s="7"/>
    </row>
    <row r="7" spans="1:8" s="13" customFormat="1" ht="12.75" customHeight="1" x14ac:dyDescent="0.2">
      <c r="A7" s="11"/>
      <c r="B7" s="30">
        <v>43190</v>
      </c>
      <c r="C7" s="12">
        <v>2017</v>
      </c>
      <c r="D7" s="12">
        <v>2016</v>
      </c>
      <c r="E7" s="12">
        <v>2015</v>
      </c>
      <c r="F7" s="12">
        <v>2014</v>
      </c>
      <c r="G7" s="12">
        <v>2013</v>
      </c>
      <c r="H7" s="7"/>
    </row>
    <row r="8" spans="1:8" s="13" customFormat="1" ht="12.75" customHeight="1" x14ac:dyDescent="0.2">
      <c r="A8" s="14" t="s">
        <v>8</v>
      </c>
      <c r="B8" s="15">
        <f>[1]Charts!AG2</f>
        <v>0.21220191147422168</v>
      </c>
      <c r="C8" s="15">
        <f>+[1]Charts!AF2</f>
        <v>0.20419999999999999</v>
      </c>
      <c r="D8" s="15">
        <f>[1]Charts!AE2</f>
        <v>0.20150000000000001</v>
      </c>
      <c r="E8" s="15">
        <f>[1]Charts!AD2</f>
        <v>0.20219999999999999</v>
      </c>
      <c r="F8" s="15">
        <f>[1]Charts!AC2</f>
        <v>0.20169999999999999</v>
      </c>
      <c r="G8" s="15">
        <f>[1]Charts!AB2</f>
        <v>0.20069999999999999</v>
      </c>
      <c r="H8" s="7"/>
    </row>
    <row r="9" spans="1:8" x14ac:dyDescent="0.2">
      <c r="A9" s="4"/>
      <c r="B9" s="4"/>
      <c r="C9" s="4"/>
      <c r="D9" s="4"/>
      <c r="E9" s="4"/>
      <c r="F9" s="4"/>
      <c r="H9" s="7"/>
    </row>
    <row r="10" spans="1:8" x14ac:dyDescent="0.2">
      <c r="H10" s="7"/>
    </row>
    <row r="11" spans="1:8" x14ac:dyDescent="0.2">
      <c r="A11" s="4"/>
      <c r="B11" s="4"/>
      <c r="C11" s="4"/>
      <c r="D11" s="4"/>
      <c r="E11" s="4"/>
      <c r="F11" s="4"/>
      <c r="G11" s="5"/>
    </row>
    <row r="32" ht="75.75" customHeight="1" x14ac:dyDescent="0.2"/>
    <row r="33" spans="1:8" ht="93.75" customHeight="1" x14ac:dyDescent="0.2">
      <c r="A33" s="33" t="s">
        <v>4</v>
      </c>
      <c r="B33" s="33"/>
      <c r="C33" s="33"/>
      <c r="D33" s="33"/>
      <c r="E33" s="33"/>
      <c r="F33" s="33"/>
      <c r="G33" s="8"/>
      <c r="H33" s="16"/>
    </row>
    <row r="34" spans="1:8" ht="19.5" customHeight="1" x14ac:dyDescent="0.2">
      <c r="A34" s="32" t="s">
        <v>9</v>
      </c>
      <c r="B34" s="32"/>
      <c r="C34" s="32"/>
      <c r="D34" s="32"/>
      <c r="E34" s="32"/>
      <c r="F34" s="32"/>
      <c r="G34" s="32"/>
    </row>
  </sheetData>
  <mergeCells count="3">
    <mergeCell ref="A1:F1"/>
    <mergeCell ref="A33:F33"/>
    <mergeCell ref="A34:G34"/>
  </mergeCells>
  <phoneticPr fontId="2" type="noConversion"/>
  <pageMargins left="0.86" right="0" top="0.76" bottom="0.52" header="0.5" footer="0.5"/>
  <pageSetup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70" zoomScaleNormal="70" zoomScaleSheetLayoutView="70" workbookViewId="0">
      <selection activeCell="H13" sqref="H13"/>
    </sheetView>
  </sheetViews>
  <sheetFormatPr defaultRowHeight="15.75" x14ac:dyDescent="0.25"/>
  <cols>
    <col min="1" max="6" width="30.7109375" style="17" customWidth="1"/>
    <col min="7" max="7" width="30.7109375" style="18" customWidth="1"/>
    <col min="8" max="8" width="17.7109375" style="18" customWidth="1"/>
    <col min="9" max="16384" width="9.140625" style="19"/>
  </cols>
  <sheetData>
    <row r="1" spans="1:8" s="1" customFormat="1" ht="60" customHeight="1" x14ac:dyDescent="0.2">
      <c r="A1" s="32" t="s">
        <v>5</v>
      </c>
      <c r="B1" s="32"/>
      <c r="C1" s="32"/>
      <c r="D1" s="32"/>
      <c r="E1" s="32"/>
      <c r="F1" s="32"/>
      <c r="G1" s="8"/>
    </row>
    <row r="4" spans="1:8" s="1" customFormat="1" x14ac:dyDescent="0.25">
      <c r="A4" s="2" t="s">
        <v>3</v>
      </c>
      <c r="B4" s="2"/>
      <c r="C4" s="2"/>
      <c r="D4" s="2"/>
      <c r="E4" s="2"/>
      <c r="F4" s="2"/>
      <c r="G4" s="3"/>
    </row>
    <row r="5" spans="1:8" s="1" customFormat="1" x14ac:dyDescent="0.25">
      <c r="A5" s="2" t="s">
        <v>1</v>
      </c>
      <c r="B5" s="2"/>
      <c r="C5" s="2"/>
      <c r="D5" s="2"/>
      <c r="E5" s="2"/>
      <c r="F5" s="2"/>
      <c r="G5" s="7"/>
      <c r="H5" s="7"/>
    </row>
    <row r="6" spans="1:8" s="1" customFormat="1" ht="12.75" customHeight="1" x14ac:dyDescent="0.2">
      <c r="A6" s="9"/>
      <c r="B6" s="9" t="s">
        <v>12</v>
      </c>
      <c r="C6" s="35" t="s">
        <v>7</v>
      </c>
      <c r="D6" s="35"/>
      <c r="E6" s="35"/>
      <c r="F6" s="35"/>
      <c r="G6" s="35"/>
      <c r="H6" s="7"/>
    </row>
    <row r="7" spans="1:8" s="13" customFormat="1" ht="12.75" customHeight="1" x14ac:dyDescent="0.2">
      <c r="A7" s="11"/>
      <c r="B7" s="31">
        <v>43190</v>
      </c>
      <c r="C7" s="12">
        <v>2017</v>
      </c>
      <c r="D7" s="12">
        <v>2016</v>
      </c>
      <c r="E7" s="12">
        <v>2015</v>
      </c>
      <c r="F7" s="12">
        <v>2014</v>
      </c>
      <c r="G7" s="12">
        <v>2013</v>
      </c>
      <c r="H7" s="7"/>
    </row>
    <row r="8" spans="1:8" s="13" customFormat="1" ht="12.75" customHeight="1" x14ac:dyDescent="0.2">
      <c r="A8" s="14" t="s">
        <v>10</v>
      </c>
      <c r="B8" s="15">
        <v>0.26783220585858736</v>
      </c>
      <c r="C8" s="15">
        <v>0.26150000000000001</v>
      </c>
      <c r="D8" s="15">
        <v>0.26050000000000001</v>
      </c>
      <c r="E8" s="15">
        <v>0.26690000000000003</v>
      </c>
      <c r="F8" s="15">
        <v>0.26879999999999998</v>
      </c>
      <c r="G8" s="15">
        <v>0.26079999999999998</v>
      </c>
      <c r="H8" s="7"/>
    </row>
    <row r="9" spans="1:8" x14ac:dyDescent="0.25">
      <c r="A9" s="20"/>
      <c r="B9" s="20"/>
      <c r="C9" s="20"/>
      <c r="D9" s="20"/>
      <c r="E9" s="20"/>
      <c r="F9" s="20"/>
      <c r="G9" s="21"/>
      <c r="H9" s="21"/>
    </row>
    <row r="10" spans="1:8" x14ac:dyDescent="0.25">
      <c r="H10" s="22"/>
    </row>
    <row r="11" spans="1:8" x14ac:dyDescent="0.25">
      <c r="A11" s="20"/>
      <c r="B11" s="20"/>
      <c r="C11" s="20"/>
      <c r="D11" s="20"/>
      <c r="E11" s="20"/>
      <c r="F11" s="20"/>
      <c r="G11" s="21"/>
      <c r="H11" s="21"/>
    </row>
    <row r="29" spans="1:8" ht="48" customHeight="1" x14ac:dyDescent="0.25"/>
    <row r="30" spans="1:8" s="23" customFormat="1" ht="128.25" customHeight="1" x14ac:dyDescent="0.2">
      <c r="A30" s="33" t="s">
        <v>11</v>
      </c>
      <c r="B30" s="33"/>
      <c r="C30" s="33"/>
      <c r="D30" s="33"/>
      <c r="E30" s="33"/>
      <c r="F30" s="33"/>
      <c r="G30" s="8"/>
      <c r="H30" s="8"/>
    </row>
    <row r="31" spans="1:8" ht="15" x14ac:dyDescent="0.2">
      <c r="A31" s="34"/>
      <c r="B31" s="34"/>
      <c r="C31" s="34"/>
      <c r="D31" s="34"/>
      <c r="E31" s="34"/>
      <c r="F31" s="34"/>
      <c r="G31" s="24"/>
      <c r="H31" s="24"/>
    </row>
    <row r="32" spans="1:8" ht="15" x14ac:dyDescent="0.2">
      <c r="A32" s="25"/>
      <c r="B32" s="25"/>
      <c r="C32" s="25"/>
      <c r="D32" s="25"/>
      <c r="E32" s="25"/>
      <c r="F32" s="25"/>
      <c r="G32" s="25"/>
      <c r="H32" s="25"/>
    </row>
  </sheetData>
  <mergeCells count="4">
    <mergeCell ref="A1:F1"/>
    <mergeCell ref="A30:F30"/>
    <mergeCell ref="A31:F31"/>
    <mergeCell ref="C6:G6"/>
  </mergeCells>
  <phoneticPr fontId="2" type="noConversion"/>
  <pageMargins left="0.92" right="0" top="0.65" bottom="0.52" header="0.5" footer="0.5"/>
  <pageSetup scale="51" orientation="landscape" r:id="rId1"/>
  <headerFooter alignWithMargins="0"/>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Yield - Consumer Segment</vt:lpstr>
      <vt:lpstr>Yield - Small Business Segment</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jcn907</dc:creator>
  <cp:lastModifiedBy>Shah, Bhole (CONT)</cp:lastModifiedBy>
  <cp:lastPrinted>2018-01-30T13:19:51Z</cp:lastPrinted>
  <dcterms:created xsi:type="dcterms:W3CDTF">2009-10-29T23:07:20Z</dcterms:created>
  <dcterms:modified xsi:type="dcterms:W3CDTF">2018-05-11T16:50:23Z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ies>
</file>